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G:\930_Kommunikation\Homepage\NEU_2017\Aufgabenfelder\Abteilung I\Anerkennungsstelle\"/>
    </mc:Choice>
  </mc:AlternateContent>
  <xr:revisionPtr revIDLastSave="0" documentId="8_{7D152291-7157-40CB-8FA7-621E0F75D2BA}" xr6:coauthVersionLast="47" xr6:coauthVersionMax="47" xr10:uidLastSave="{00000000-0000-0000-0000-000000000000}"/>
  <bookViews>
    <workbookView xWindow="-120" yWindow="-120" windowWidth="29040" windowHeight="15840" tabRatio="822" xr2:uid="{00000000-000D-0000-FFFF-FFFF00000000}"/>
  </bookViews>
  <sheets>
    <sheet name="Anwendung" sheetId="32" r:id="rId1"/>
    <sheet name="Seminare" sheetId="33" r:id="rId2"/>
    <sheet name="Datenbank" sheetId="83" state="hidden" r:id="rId3"/>
    <sheet name="Qualifikation" sheetId="87" r:id="rId4"/>
    <sheet name="BGM" sheetId="85" r:id="rId5"/>
    <sheet name="EGAB" sheetId="53" r:id="rId6"/>
    <sheet name="EGAE" sheetId="55" r:id="rId7"/>
    <sheet name="EGAS" sheetId="56" r:id="rId8"/>
    <sheet name="EGAT" sheetId="57" r:id="rId9"/>
    <sheet name="EgUG" sheetId="58" r:id="rId10"/>
    <sheet name="FKo" sheetId="59" r:id="rId11"/>
    <sheet name="GF" sheetId="60" r:id="rId12"/>
    <sheet name="GPSNV" sheetId="61" r:id="rId13"/>
    <sheet name="KiH" sheetId="62" r:id="rId14"/>
    <sheet name="LvB" sheetId="63" r:id="rId15"/>
    <sheet name="PflU" sheetId="86" r:id="rId16"/>
    <sheet name="PSNVE" sheetId="64" r:id="rId17"/>
    <sheet name="RKAS" sheetId="65" r:id="rId18"/>
    <sheet name="SBU" sheetId="67" r:id="rId19"/>
    <sheet name="SLG" sheetId="66" r:id="rId20"/>
    <sheet name="SMuFK" sheetId="68" r:id="rId21"/>
    <sheet name="SozBt" sheetId="69" r:id="rId22"/>
    <sheet name="SuSM" sheetId="70" r:id="rId23"/>
    <sheet name="SWD" sheetId="71" r:id="rId24"/>
    <sheet name="TEuKM" sheetId="72" r:id="rId25"/>
    <sheet name="UK" sheetId="74" r:id="rId26"/>
    <sheet name="Verpfl" sheetId="75" r:id="rId27"/>
    <sheet name="VF" sheetId="76" r:id="rId28"/>
    <sheet name="VuPA" sheetId="78" r:id="rId29"/>
    <sheet name="ZF" sheetId="77" r:id="rId30"/>
    <sheet name="Präambel" sheetId="82" r:id="rId31"/>
    <sheet name="Format" sheetId="54" state="hidden" r:id="rId32"/>
    <sheet name="Speicher" sheetId="31" state="hidden" r:id="rId33"/>
  </sheets>
  <definedNames>
    <definedName name="_xlnm._FilterDatabase" localSheetId="2" hidden="1">Datenbank!$D$3:$J$216</definedName>
    <definedName name="_xlnm._FilterDatabase" localSheetId="3" hidden="1">Qualifikation!$A$4:$E$226</definedName>
    <definedName name="_xlnm._FilterDatabase" localSheetId="1" hidden="1">Seminare!$A$3:$C$29</definedName>
    <definedName name="_xlnm.Database">Datenbank!$A$3:$J$217</definedName>
    <definedName name="_xlnm.Print_Area" localSheetId="0">Anwendung!$A$1:$F$34</definedName>
    <definedName name="_xlnm.Print_Area" localSheetId="4">BGM!$A$1:$H$31</definedName>
    <definedName name="_xlnm.Print_Area" localSheetId="2">Datenbank!$D$1:$J$216</definedName>
    <definedName name="_xlnm.Print_Area" localSheetId="5">EGAB!$A$1:$H$26</definedName>
    <definedName name="_xlnm.Print_Area" localSheetId="6">EGAE!$A$1:$H$27</definedName>
    <definedName name="_xlnm.Print_Area" localSheetId="7">EGAS!$A$1:$H$42</definedName>
    <definedName name="_xlnm.Print_Area" localSheetId="8">EGAT!$A$1:$H$27</definedName>
    <definedName name="_xlnm.Print_Area" localSheetId="9">EgUG!$A$1:$H$36</definedName>
    <definedName name="_xlnm.Print_Area" localSheetId="10">FKo!$A$1:$H$32</definedName>
    <definedName name="_xlnm.Print_Area" localSheetId="31">Format!$A$1:$H$32</definedName>
    <definedName name="_xlnm.Print_Area" localSheetId="11">GF!$A$1:$H$28</definedName>
    <definedName name="_xlnm.Print_Area" localSheetId="12">GPSNV!$A$1:$H$37</definedName>
    <definedName name="_xlnm.Print_Area" localSheetId="13">KiH!$A$1:$H$31</definedName>
    <definedName name="_xlnm.Print_Area" localSheetId="14">LvB!$A$1:$H$28</definedName>
    <definedName name="_xlnm.Print_Area" localSheetId="15">PflU!$A$1:$H$33</definedName>
    <definedName name="_xlnm.Print_Area" localSheetId="30">Präambel!$A$1:$E$41</definedName>
    <definedName name="_xlnm.Print_Area" localSheetId="16">PSNVE!$A$1:$H$32</definedName>
    <definedName name="_xlnm.Print_Area" localSheetId="3">Qualifikation!$A$1:$E$226</definedName>
    <definedName name="_xlnm.Print_Area" localSheetId="17">RKAS!$A$1:$H$27</definedName>
    <definedName name="_xlnm.Print_Area" localSheetId="18">SBU!$A$1:$H$32</definedName>
    <definedName name="_xlnm.Print_Area" localSheetId="1">Seminare!$A$1:$E$37</definedName>
    <definedName name="_xlnm.Print_Area" localSheetId="19">SLG!$A$1:$H$41</definedName>
    <definedName name="_xlnm.Print_Area" localSheetId="20">SMuFK!$A$1:$H$35</definedName>
    <definedName name="_xlnm.Print_Area" localSheetId="21">SozBt!$A$1:$H$30</definedName>
    <definedName name="_xlnm.Print_Area" localSheetId="32">Speicher!$A$1:$I$17</definedName>
    <definedName name="_xlnm.Print_Area" localSheetId="22">SuSM!$A$1:$H$37</definedName>
    <definedName name="_xlnm.Print_Area" localSheetId="23">SWD!$A$1:$H$26</definedName>
    <definedName name="_xlnm.Print_Area" localSheetId="24">TEuKM!$A$1:$H$34</definedName>
    <definedName name="_xlnm.Print_Area" localSheetId="25">UK!$A$1:$H$28</definedName>
    <definedName name="_xlnm.Print_Area" localSheetId="26">Verpfl!$A$1:$H$35</definedName>
    <definedName name="_xlnm.Print_Area" localSheetId="27">VF!$A$1:$H$28</definedName>
    <definedName name="_xlnm.Print_Area" localSheetId="28">VuPA!$A$1:$H$34</definedName>
    <definedName name="_xlnm.Print_Area" localSheetId="29">ZF!$A$1:$H$28</definedName>
    <definedName name="_xlnm.Print_Titles" localSheetId="4">BGM!$1:$8</definedName>
    <definedName name="_xlnm.Print_Titles" localSheetId="5">EGAB!$1:$8</definedName>
    <definedName name="_xlnm.Print_Titles" localSheetId="6">EGAE!$1:$8</definedName>
    <definedName name="_xlnm.Print_Titles" localSheetId="7">EGAS!$1:$8</definedName>
    <definedName name="_xlnm.Print_Titles" localSheetId="8">EGAT!$1:$8</definedName>
    <definedName name="_xlnm.Print_Titles" localSheetId="9">EgUG!$1:$8</definedName>
    <definedName name="_xlnm.Print_Titles" localSheetId="10">FKo!$1:$8</definedName>
    <definedName name="_xlnm.Print_Titles" localSheetId="31">Format!$1:$8</definedName>
    <definedName name="_xlnm.Print_Titles" localSheetId="11">GF!$1:$8</definedName>
    <definedName name="_xlnm.Print_Titles" localSheetId="12">GPSNV!$1:$8</definedName>
    <definedName name="_xlnm.Print_Titles" localSheetId="13">KiH!$1:$8</definedName>
    <definedName name="_xlnm.Print_Titles" localSheetId="14">LvB!$1:$8</definedName>
    <definedName name="_xlnm.Print_Titles" localSheetId="15">PflU!$1:$8</definedName>
    <definedName name="_xlnm.Print_Titles" localSheetId="16">PSNVE!$1:$8</definedName>
    <definedName name="_xlnm.Print_Titles" localSheetId="3">Qualifikation!$1:$5</definedName>
    <definedName name="_xlnm.Print_Titles" localSheetId="17">RKAS!$1:$8</definedName>
    <definedName name="_xlnm.Print_Titles" localSheetId="18">SBU!$1:$8</definedName>
    <definedName name="_xlnm.Print_Titles" localSheetId="19">SLG!$1:$8</definedName>
    <definedName name="_xlnm.Print_Titles" localSheetId="20">SMuFK!$1:$8</definedName>
    <definedName name="_xlnm.Print_Titles" localSheetId="21">SozBt!$1:$8</definedName>
    <definedName name="_xlnm.Print_Titles" localSheetId="22">SuSM!$1:$8</definedName>
    <definedName name="_xlnm.Print_Titles" localSheetId="23">SWD!$1:$8</definedName>
    <definedName name="_xlnm.Print_Titles" localSheetId="24">TEuKM!$1:$8</definedName>
    <definedName name="_xlnm.Print_Titles" localSheetId="25">UK!$1:$8</definedName>
    <definedName name="_xlnm.Print_Titles" localSheetId="26">Verpfl!$1:$8</definedName>
    <definedName name="_xlnm.Print_Titles" localSheetId="27">VF!$1:$8</definedName>
    <definedName name="_xlnm.Print_Titles" localSheetId="28">VuPA!$1:$8</definedName>
    <definedName name="_xlnm.Print_Titles" localSheetId="29">ZF!$1:$8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87" l="1"/>
  <c r="A2" i="87"/>
  <c r="C1" i="87"/>
  <c r="A4" i="56"/>
  <c r="A4" i="86"/>
  <c r="C2" i="82" l="1"/>
  <c r="E63" i="83"/>
  <c r="E62" i="83"/>
  <c r="E208" i="83"/>
  <c r="E147" i="83"/>
  <c r="E9" i="83"/>
  <c r="E5" i="83"/>
  <c r="E186" i="83"/>
  <c r="E151" i="83"/>
  <c r="E109" i="83"/>
  <c r="E113" i="83"/>
  <c r="E65" i="83"/>
  <c r="E107" i="83"/>
  <c r="E145" i="83"/>
  <c r="E146" i="83"/>
  <c r="E134" i="83"/>
  <c r="E133" i="83"/>
  <c r="C119" i="83"/>
  <c r="C120" i="83" s="1"/>
  <c r="E118" i="83"/>
  <c r="E66" i="83"/>
  <c r="E67" i="83"/>
  <c r="E68" i="83"/>
  <c r="E69" i="83"/>
  <c r="E70" i="83"/>
  <c r="E71" i="83"/>
  <c r="E72" i="83"/>
  <c r="E73" i="83"/>
  <c r="E74" i="83"/>
  <c r="E75" i="83"/>
  <c r="E76" i="83"/>
  <c r="E77" i="83"/>
  <c r="E78" i="83"/>
  <c r="E79" i="83"/>
  <c r="E80" i="83"/>
  <c r="E81" i="83"/>
  <c r="E82" i="83"/>
  <c r="E83" i="83"/>
  <c r="E84" i="83"/>
  <c r="E85" i="83"/>
  <c r="E86" i="83"/>
  <c r="E87" i="83"/>
  <c r="E88" i="83"/>
  <c r="E89" i="83"/>
  <c r="E90" i="83"/>
  <c r="E91" i="83"/>
  <c r="E92" i="83"/>
  <c r="E93" i="83"/>
  <c r="E94" i="83"/>
  <c r="E95" i="83"/>
  <c r="E96" i="83"/>
  <c r="E97" i="83"/>
  <c r="E98" i="83"/>
  <c r="E99" i="83"/>
  <c r="E100" i="83"/>
  <c r="E101" i="83"/>
  <c r="E102" i="83"/>
  <c r="E103" i="83"/>
  <c r="E104" i="83"/>
  <c r="E105" i="83"/>
  <c r="E106" i="83"/>
  <c r="E108" i="83"/>
  <c r="E110" i="83"/>
  <c r="E111" i="83"/>
  <c r="E112" i="83"/>
  <c r="E114" i="83"/>
  <c r="E115" i="83"/>
  <c r="E116" i="83"/>
  <c r="E117" i="83"/>
  <c r="E135" i="83"/>
  <c r="E136" i="83"/>
  <c r="E137" i="83"/>
  <c r="E138" i="83"/>
  <c r="E139" i="83"/>
  <c r="E140" i="83"/>
  <c r="E141" i="83"/>
  <c r="E142" i="83"/>
  <c r="E143" i="83"/>
  <c r="E144" i="83"/>
  <c r="E148" i="83"/>
  <c r="E149" i="83"/>
  <c r="E150" i="83"/>
  <c r="E152" i="83"/>
  <c r="E153" i="83"/>
  <c r="E154" i="83"/>
  <c r="E155" i="83"/>
  <c r="E156" i="83"/>
  <c r="E157" i="83"/>
  <c r="E158" i="83"/>
  <c r="E159" i="83"/>
  <c r="E160" i="83"/>
  <c r="E161" i="83"/>
  <c r="E162" i="83"/>
  <c r="E163" i="83"/>
  <c r="E164" i="83"/>
  <c r="E165" i="83"/>
  <c r="E166" i="83"/>
  <c r="E167" i="83"/>
  <c r="E168" i="83"/>
  <c r="E169" i="83"/>
  <c r="E170" i="83"/>
  <c r="E171" i="83"/>
  <c r="E172" i="83"/>
  <c r="E173" i="83"/>
  <c r="E174" i="83"/>
  <c r="E175" i="83"/>
  <c r="E176" i="83"/>
  <c r="E177" i="83"/>
  <c r="E178" i="83"/>
  <c r="E179" i="83"/>
  <c r="E180" i="83"/>
  <c r="E181" i="83"/>
  <c r="E182" i="83"/>
  <c r="E183" i="83"/>
  <c r="E184" i="83"/>
  <c r="E185" i="83"/>
  <c r="E187" i="83"/>
  <c r="E188" i="83"/>
  <c r="E189" i="83"/>
  <c r="E190" i="83"/>
  <c r="E191" i="83"/>
  <c r="E192" i="83"/>
  <c r="E193" i="83"/>
  <c r="E194" i="83"/>
  <c r="E195" i="83"/>
  <c r="E196" i="83"/>
  <c r="E197" i="83"/>
  <c r="E198" i="83"/>
  <c r="E199" i="83"/>
  <c r="E200" i="83"/>
  <c r="E201" i="83"/>
  <c r="E202" i="83"/>
  <c r="E203" i="83"/>
  <c r="E204" i="83"/>
  <c r="E205" i="83"/>
  <c r="E206" i="83"/>
  <c r="E207" i="83"/>
  <c r="E209" i="83"/>
  <c r="E210" i="83"/>
  <c r="E211" i="83"/>
  <c r="E212" i="83"/>
  <c r="E213" i="83"/>
  <c r="E214" i="83"/>
  <c r="E215" i="83"/>
  <c r="E216" i="83"/>
  <c r="E54" i="83"/>
  <c r="E55" i="83"/>
  <c r="E56" i="83"/>
  <c r="E57" i="83"/>
  <c r="E58" i="83"/>
  <c r="E59" i="83"/>
  <c r="E60" i="83"/>
  <c r="E61" i="83"/>
  <c r="E64" i="83"/>
  <c r="C47" i="83"/>
  <c r="E47" i="83" s="1"/>
  <c r="E46" i="83"/>
  <c r="C25" i="83"/>
  <c r="C26" i="83" s="1"/>
  <c r="C27" i="83" s="1"/>
  <c r="C28" i="83" s="1"/>
  <c r="C29" i="83" s="1"/>
  <c r="C30" i="83" s="1"/>
  <c r="C31" i="83" s="1"/>
  <c r="C32" i="83" s="1"/>
  <c r="C33" i="83" s="1"/>
  <c r="C34" i="83" s="1"/>
  <c r="C35" i="83" s="1"/>
  <c r="C36" i="83" s="1"/>
  <c r="C37" i="83" s="1"/>
  <c r="C38" i="83" s="1"/>
  <c r="E40" i="83" s="1"/>
  <c r="E24" i="83"/>
  <c r="E53" i="83"/>
  <c r="E52" i="83"/>
  <c r="E51" i="83"/>
  <c r="E50" i="83"/>
  <c r="E49" i="83"/>
  <c r="E48" i="83"/>
  <c r="E45" i="83"/>
  <c r="E44" i="83"/>
  <c r="E43" i="83"/>
  <c r="E42" i="83"/>
  <c r="E41" i="83"/>
  <c r="E23" i="83"/>
  <c r="E22" i="83"/>
  <c r="E21" i="83"/>
  <c r="E20" i="83"/>
  <c r="E19" i="83"/>
  <c r="E15" i="83"/>
  <c r="E16" i="83"/>
  <c r="E17" i="83"/>
  <c r="E18" i="83"/>
  <c r="A4" i="85"/>
  <c r="E1" i="85"/>
  <c r="E14" i="83"/>
  <c r="E7" i="83"/>
  <c r="E8" i="83"/>
  <c r="E10" i="83"/>
  <c r="E11" i="83"/>
  <c r="E12" i="83"/>
  <c r="E13" i="83"/>
  <c r="E6" i="83"/>
  <c r="I1" i="83"/>
  <c r="G2" i="83"/>
  <c r="D2" i="83"/>
  <c r="D1" i="82"/>
  <c r="B2" i="82"/>
  <c r="A2" i="82"/>
  <c r="A4" i="78"/>
  <c r="E1" i="78"/>
  <c r="A4" i="77"/>
  <c r="E1" i="77"/>
  <c r="A4" i="76"/>
  <c r="E1" i="76"/>
  <c r="A4" i="75"/>
  <c r="E1" i="75"/>
  <c r="A4" i="74"/>
  <c r="E1" i="74"/>
  <c r="A4" i="72"/>
  <c r="E1" i="72"/>
  <c r="A4" i="71"/>
  <c r="E1" i="71"/>
  <c r="A4" i="70"/>
  <c r="E1" i="70"/>
  <c r="A4" i="69"/>
  <c r="E1" i="69"/>
  <c r="A4" i="68"/>
  <c r="E1" i="68"/>
  <c r="A4" i="67"/>
  <c r="E1" i="67"/>
  <c r="A4" i="66"/>
  <c r="E1" i="66"/>
  <c r="A4" i="65"/>
  <c r="E1" i="65"/>
  <c r="A4" i="64"/>
  <c r="E1" i="64"/>
  <c r="A4" i="63"/>
  <c r="E1" i="63"/>
  <c r="A4" i="62"/>
  <c r="E1" i="62"/>
  <c r="A4" i="61"/>
  <c r="E1" i="61"/>
  <c r="A4" i="60"/>
  <c r="E1" i="60"/>
  <c r="A4" i="59"/>
  <c r="E1" i="59"/>
  <c r="A4" i="58"/>
  <c r="E1" i="58"/>
  <c r="A4" i="57"/>
  <c r="E1" i="57"/>
  <c r="E1" i="56"/>
  <c r="A4" i="55"/>
  <c r="E1" i="55"/>
  <c r="A4" i="54"/>
  <c r="A3" i="54"/>
  <c r="E1" i="54"/>
  <c r="E1" i="53"/>
  <c r="A4" i="53"/>
  <c r="E1" i="31"/>
  <c r="C2" i="33"/>
  <c r="C1" i="33"/>
  <c r="E119" i="83" l="1"/>
  <c r="C121" i="83"/>
  <c r="E120" i="83"/>
  <c r="E37" i="83"/>
  <c r="E29" i="83"/>
  <c r="E30" i="83"/>
  <c r="E36" i="83"/>
  <c r="E28" i="83"/>
  <c r="E38" i="83"/>
  <c r="E35" i="83"/>
  <c r="E27" i="83"/>
  <c r="E34" i="83"/>
  <c r="E26" i="83"/>
  <c r="E33" i="83"/>
  <c r="E25" i="83"/>
  <c r="E32" i="83"/>
  <c r="E39" i="83"/>
  <c r="E31" i="83"/>
  <c r="G1" i="31"/>
  <c r="E121" i="83" l="1"/>
  <c r="C122" i="83"/>
  <c r="A2" i="33"/>
  <c r="C123" i="83" l="1"/>
  <c r="E122" i="83"/>
  <c r="C124" i="83" l="1"/>
  <c r="E123" i="83"/>
  <c r="C125" i="83" l="1"/>
  <c r="E124" i="83"/>
  <c r="E125" i="83" l="1"/>
  <c r="C126" i="83"/>
  <c r="C127" i="83" l="1"/>
  <c r="E126" i="83"/>
  <c r="C128" i="83" l="1"/>
  <c r="E127" i="83"/>
  <c r="C129" i="83" l="1"/>
  <c r="E128" i="83"/>
  <c r="E129" i="83" l="1"/>
  <c r="C130" i="83"/>
  <c r="C131" i="83" l="1"/>
  <c r="E130" i="83"/>
  <c r="C132" i="83" l="1"/>
  <c r="E132" i="83" s="1"/>
  <c r="E131" i="83"/>
</calcChain>
</file>

<file path=xl/sharedStrings.xml><?xml version="1.0" encoding="utf-8"?>
<sst xmlns="http://schemas.openxmlformats.org/spreadsheetml/2006/main" count="6032" uniqueCount="676">
  <si>
    <t xml:space="preserve"> </t>
  </si>
  <si>
    <t>vorliegende Anerkennung</t>
  </si>
  <si>
    <t>Anerkennungmatrix für vergleichbare Qualifikationen</t>
  </si>
  <si>
    <t>RKAS</t>
  </si>
  <si>
    <t>LvB</t>
  </si>
  <si>
    <t>Bereich</t>
  </si>
  <si>
    <t>Leiten von Bereitschaften</t>
  </si>
  <si>
    <t>Vorstandsarbeit</t>
  </si>
  <si>
    <t>Rotkreuz Aufbauseminar</t>
  </si>
  <si>
    <t>Leiten und Führen von Gruppen</t>
  </si>
  <si>
    <t>Sanitätslehrgang</t>
  </si>
  <si>
    <t>Bemerkungen</t>
  </si>
  <si>
    <t>Seminar-Bezeichung</t>
  </si>
  <si>
    <t>#</t>
  </si>
  <si>
    <t>Ausbildung bei der Polizei, Bundeswehr o.ä.</t>
  </si>
  <si>
    <t xml:space="preserve">Bereich: </t>
  </si>
  <si>
    <t>Bundesverband</t>
  </si>
  <si>
    <t>Ausbildung bei weiterern Bildungsträgern</t>
  </si>
  <si>
    <t>Anerkennung</t>
  </si>
  <si>
    <t xml:space="preserve"> Auflagen, Hinweise, Bemerkungen</t>
  </si>
  <si>
    <t>Sanität</t>
  </si>
  <si>
    <t>Betreuung</t>
  </si>
  <si>
    <t>Rotkreuz-Aufbauseminar</t>
  </si>
  <si>
    <t>Leitungskräfte</t>
  </si>
  <si>
    <t>nach Prüfung im Einzelfall möglich</t>
  </si>
  <si>
    <t>nur Nachweis Abschluss</t>
  </si>
  <si>
    <t>Berufliche Aus- und Fortbildungen in diesem Bereich</t>
  </si>
  <si>
    <t>Qualifizierung bei anderen 
DRK Verbänden</t>
  </si>
  <si>
    <t>Andere Organisationen des Bevölkerungsschutzes</t>
  </si>
  <si>
    <t>z.B. Berufe</t>
  </si>
  <si>
    <t>Unterkategorien</t>
  </si>
  <si>
    <t>Einzureichende Unterlagen</t>
  </si>
  <si>
    <t>Kurz ID</t>
  </si>
  <si>
    <t>Einweisung Aufgaben der Kreisbereitschaftsführung</t>
  </si>
  <si>
    <t>Berufliche Aus- und Fortbildungen in Sozialen Berufen</t>
  </si>
  <si>
    <t>Studium Wirtschaftswissenschaften</t>
  </si>
  <si>
    <t>Studium Sozialwissenschaften</t>
  </si>
  <si>
    <t>Praktische Erfahrungen</t>
  </si>
  <si>
    <t>Detailierter Nachweis der gemachten Praxiserfahrungen.</t>
  </si>
  <si>
    <t>CBRN</t>
  </si>
  <si>
    <t>Studium Theologie</t>
  </si>
  <si>
    <t>EgUG</t>
  </si>
  <si>
    <t>Hauswirtschafter*in</t>
  </si>
  <si>
    <t>Bedeutung der Farben in der Matrix</t>
  </si>
  <si>
    <t>Technik</t>
  </si>
  <si>
    <t>Fernmelde</t>
  </si>
  <si>
    <t>Suchdienst</t>
  </si>
  <si>
    <t>Rettungshunde</t>
  </si>
  <si>
    <t>kein bundesweites Curriculum = keine Matrix</t>
  </si>
  <si>
    <t>Zur Zeit in Überarbeitung = noch keine Matrix</t>
  </si>
  <si>
    <t>Erwachsenengerechte Unterrichts Gestaltung</t>
  </si>
  <si>
    <t>CBRN Schutz</t>
  </si>
  <si>
    <t>Kreisauskunftsbüro</t>
  </si>
  <si>
    <t>Information und Kommunikation</t>
  </si>
  <si>
    <t>Technik + Sicherheit</t>
  </si>
  <si>
    <t>Lehrkräfte</t>
  </si>
  <si>
    <t>Die Anerkennung ersetzt nicht eine nach Arbeitsschutz erforderlich Einweisung in spezifische Geräte.</t>
  </si>
  <si>
    <t>Erwachsenengerechte Unterrichtsgestaltung</t>
  </si>
  <si>
    <t>Ausbilder IHK oder Handwerk</t>
  </si>
  <si>
    <t>Dozent Erwachsenenbildung</t>
  </si>
  <si>
    <t>Gasronomie Fachkraft</t>
  </si>
  <si>
    <t>Rettungssanitäter (520 Std)</t>
  </si>
  <si>
    <t>Rettungsassistenten (2 J)</t>
  </si>
  <si>
    <t>Notfallsanitäter (3 J)</t>
  </si>
  <si>
    <t>Bäcker*in</t>
  </si>
  <si>
    <t>Lebensmittelfachverkäufer*in</t>
  </si>
  <si>
    <t>GF</t>
  </si>
  <si>
    <t>Führungskräfte</t>
  </si>
  <si>
    <t>ZF</t>
  </si>
  <si>
    <t>VF</t>
  </si>
  <si>
    <t>Altenpfleger*in</t>
  </si>
  <si>
    <t>Diätassistent*in</t>
  </si>
  <si>
    <t>Med. Fachangestellte*r</t>
  </si>
  <si>
    <t>Format und Beschreibung, nicht zu verändern</t>
  </si>
  <si>
    <t>Übergreifend für alle Gemeinschaften</t>
  </si>
  <si>
    <t>Bereitschaften</t>
  </si>
  <si>
    <t>Bergwacht</t>
  </si>
  <si>
    <t>Jugendrotkreuz</t>
  </si>
  <si>
    <t>Wasserwacht</t>
  </si>
  <si>
    <t>Wohlfahrts und Sozialarbeit</t>
  </si>
  <si>
    <t>Landesverband</t>
  </si>
  <si>
    <t>Format und Beschreibung</t>
  </si>
  <si>
    <t>dto.</t>
  </si>
  <si>
    <t>Inhaltsähnliche 
Vorgänger-Qualifizierung</t>
  </si>
  <si>
    <t>Bundesland</t>
  </si>
  <si>
    <t>Vom Bundesausschuss der zuständigen Gemeinschaft 
zu ändern.</t>
  </si>
  <si>
    <t>Studium Erwachsenen-Pädagogik</t>
  </si>
  <si>
    <t>Nach Einzelfallprüfung möglich</t>
  </si>
  <si>
    <t>Bereitschaften für AED</t>
  </si>
  <si>
    <t>Koch / Köchin</t>
  </si>
  <si>
    <t>Führungskräfte Qualifikation ab Gruppenführer</t>
  </si>
  <si>
    <t>Technische Berufe</t>
  </si>
  <si>
    <t>Berufsfeuerwehr</t>
  </si>
  <si>
    <t>Die Ausbildung in Erster Hilfe und das Rotkreuz Einführungsseminar sind grundsätzlich anzuerkennen und deshalb nicht aufgenommen.</t>
  </si>
  <si>
    <t>Die Matrix schaft einen Anspruchs- und Ermöglichungsrahmen für die Mitwirkenden, sie ist im Zweifelsfall zugunsten des Antragstellers auszulegen.</t>
  </si>
  <si>
    <t>Heilpädagogen</t>
  </si>
  <si>
    <t>Weiterbildungs Pädagoge mit Zertifikat</t>
  </si>
  <si>
    <t>Medizin Pädagoge</t>
  </si>
  <si>
    <t>Pflege Pädagoge</t>
  </si>
  <si>
    <t>Speicher / Offene Aufträge</t>
  </si>
  <si>
    <t>Hebamme / Entbindungspfleger</t>
  </si>
  <si>
    <t>Kinderkrankenschwester / -pfleger</t>
  </si>
  <si>
    <t>Physiotherapeut/in (früher Krankengymnast/in)</t>
  </si>
  <si>
    <t>Ärzte mit Zusatz Psychiater</t>
  </si>
  <si>
    <t>Chirug.-Technische*r Assistent*in (CTA)</t>
  </si>
  <si>
    <t>Sozialarbeiter *in</t>
  </si>
  <si>
    <t>Physiotherapeut*in</t>
  </si>
  <si>
    <t>Gesundheits- und Krankenpfleger*in</t>
  </si>
  <si>
    <t>Heilpraktiker*in (staatl. geprüft nach HPG)</t>
  </si>
  <si>
    <t>Med. Bademeister*in</t>
  </si>
  <si>
    <t>Masseur*in</t>
  </si>
  <si>
    <t>Operationstechnische*r Assisten*in</t>
  </si>
  <si>
    <t>Anästhesietechnische*r Assisten*in</t>
  </si>
  <si>
    <t>?</t>
  </si>
  <si>
    <t>Übergreifend für alle Nutzer als Vorgabe</t>
  </si>
  <si>
    <t>SMuFK</t>
  </si>
  <si>
    <t>Sozialmanagement und Freiwilligenkoordination</t>
  </si>
  <si>
    <t>SuSM</t>
  </si>
  <si>
    <t>Selbst- und Stressmanagement</t>
  </si>
  <si>
    <t>TEuKM</t>
  </si>
  <si>
    <t>Teamentwicklung und Konfliktmanagement</t>
  </si>
  <si>
    <t>VuPA</t>
  </si>
  <si>
    <t>Vorstands- und Präsidiumsarbeit</t>
  </si>
  <si>
    <t>JRK Grupenleiterausbildung (JULEICA)</t>
  </si>
  <si>
    <t>Metzger*in / Fleischer*in</t>
  </si>
  <si>
    <t>Die Wichtigkeit der praktischen Erfahrungen für das Lernen wird als wesentlicher Baustein der Qualifizierung durch die grundsätzliche Anerkennbarkeit gewürdigt.</t>
  </si>
  <si>
    <t xml:space="preserve">Die Seminartitel von bundeseinheitlichen Angeboten sind geschützt, d.h. sie dürfen nicht für andere Inhalte verwendet werden. </t>
  </si>
  <si>
    <t>KIH</t>
  </si>
  <si>
    <t>Einsatzkräfte Grundausbildung - Einsatz</t>
  </si>
  <si>
    <t>Konditor*in</t>
  </si>
  <si>
    <t>Fachkraft für Systemgastronomie</t>
  </si>
  <si>
    <t>Grundlagen PSNV</t>
  </si>
  <si>
    <t>Psychologen</t>
  </si>
  <si>
    <t>Psychotherapeut*in</t>
  </si>
  <si>
    <t>Einsatzkräfte Grundausbildung Betreuung</t>
  </si>
  <si>
    <t>Grundausbildung</t>
  </si>
  <si>
    <t>UK</t>
  </si>
  <si>
    <t>Anerkennung für den Besuch des Seminars</t>
  </si>
  <si>
    <t>Anerkennung der Lehrkräfte Qualifizierung für dieses Seminar</t>
  </si>
  <si>
    <t>SozBt</t>
  </si>
  <si>
    <t>Grundlagen Sozial- und Projektmanagement</t>
  </si>
  <si>
    <t>Hotel Fachkraft</t>
  </si>
  <si>
    <t>Medizinische Berufe</t>
  </si>
  <si>
    <t>nur allgemeine Matrix</t>
  </si>
  <si>
    <t>Einsatzkräfte Grundausbildung Einsatz</t>
  </si>
  <si>
    <t>Einsatzkräfte Grundausbildung SAN</t>
  </si>
  <si>
    <t>Einsatzkräfte Grundausbildung Technik</t>
  </si>
  <si>
    <t>Pflegerische  Berufe oder Tätigkeiten</t>
  </si>
  <si>
    <t>Betreuende Berufe oder Tätigkeiten</t>
  </si>
  <si>
    <t>Nachweis Abschluss u. Funktion</t>
  </si>
  <si>
    <t>Berufliche Qualifizierung</t>
  </si>
  <si>
    <t>Ärztliche / Medizinische Berufe</t>
  </si>
  <si>
    <t>Sozial-Pädagogische  Berufe</t>
  </si>
  <si>
    <t>Psycholoisch / Theologische Berufe</t>
  </si>
  <si>
    <t>Alte Fachausbildung zum Feldkoch</t>
  </si>
  <si>
    <t>Verbandführer*in</t>
  </si>
  <si>
    <t>Gruppenführer*in</t>
  </si>
  <si>
    <t>Zugführer*in</t>
  </si>
  <si>
    <t>Ärzte (Oberarzt in Klinken / niedergelassen Kassenzulassung)</t>
  </si>
  <si>
    <t>Ärzte (Humanmedizin)</t>
  </si>
  <si>
    <t>Lehrende an Universitäten</t>
  </si>
  <si>
    <t>Von ihr darf / muss abgewichen werden, wenn "landesrechtliche", d.h. staatliche, Vorgaben es erfordern / vorschreiben.</t>
  </si>
  <si>
    <t>Sie kann ergänzt werden, durch zusätzliche Anerkennungen aufgrund "landesspezifischer", d.h. vom DRK beschlossener, Regelungen.</t>
  </si>
  <si>
    <t>"Vermerk für LV Sonderegelungen aufgrund landesrechtlicher Vorgaben"</t>
  </si>
  <si>
    <t>Verpfl</t>
  </si>
  <si>
    <t>FKo</t>
  </si>
  <si>
    <t>Soziale Betreuung (Fachmodul)</t>
  </si>
  <si>
    <t>Hotelgewerbe</t>
  </si>
  <si>
    <t>Einsatzkräfte Grundausbildung - San</t>
  </si>
  <si>
    <t>Einsatzkräfte Grundausbildung - Technik</t>
  </si>
  <si>
    <t>Einsatzkräfte Grundausbildung - Betreuung</t>
  </si>
  <si>
    <t>Alte Fachausbildung Verpflegung</t>
  </si>
  <si>
    <t>Ziel der Qualifizierung ist der Erwerb der Handlungskompetenz für die jeweilige Aufgabe.</t>
  </si>
  <si>
    <t>Lehr-Lern-Unterlagen von 2011 (damals noch Helfer-Grundausbildung)</t>
  </si>
  <si>
    <t>Lehr-Lern-Unterlagen von 2012 (damals noch Helfer-Grundausbildung)</t>
  </si>
  <si>
    <t>Lehr-Lern-Unterlagen von 2016</t>
  </si>
  <si>
    <t>Lehr-Lern-Unterlagen von 2004</t>
  </si>
  <si>
    <t>Lehr-Lern-Unterlagen von 2015</t>
  </si>
  <si>
    <t>Gemäß DRK-Curriculum von 2011</t>
  </si>
  <si>
    <t>Qualifizierung von K-Beauftragten</t>
  </si>
  <si>
    <t>Krisenmanagement</t>
  </si>
  <si>
    <t>Verweis auf Curicculum, folgt im Laufe 2020</t>
  </si>
  <si>
    <t>Lehr-Lern-Unterlage von 2018</t>
  </si>
  <si>
    <t>Lehr-Lern-Unterlage von 2018 (Modul 1)</t>
  </si>
  <si>
    <t>PSNV für Einsatzkräfte</t>
  </si>
  <si>
    <t>Verweis auf Basisinformation (Curicculum oder LLU)</t>
  </si>
  <si>
    <t>Die Wohlfahrts- und Sozialarbeit ist bei den Anpassungen in den Landesverbänden anzusprechen.</t>
  </si>
  <si>
    <t>Fachmodul Feldkoch</t>
  </si>
  <si>
    <t>Grundmodul Betreuungsdienst</t>
  </si>
  <si>
    <t>Aufbaumodul Soziale Betreuung und Unterkunft</t>
  </si>
  <si>
    <t>SBU</t>
  </si>
  <si>
    <t>Fachmodul Soziale Betreuung</t>
  </si>
  <si>
    <t>Fachmodul Verpflegung</t>
  </si>
  <si>
    <t>Fachmodul Unterkunft</t>
  </si>
  <si>
    <t xml:space="preserve">Fachmodul Unterkunft </t>
  </si>
  <si>
    <t>Die Matrix ist ein, für alle Gliederungen der beteiligten Rotkreuzgemeinschaften, verbindlicher Mindeststandard für die Anerkennung vergleichbarer Qualifikationen.</t>
  </si>
  <si>
    <t>in Zuständigkeit K-Beauftragte, keine LLU vorhanden</t>
  </si>
  <si>
    <t>SWD</t>
  </si>
  <si>
    <t>In diese Matrix werden Ausbildungs-Seminare im Operativen Ehrenamt mit einem bundeseinheitlichem Curriculum aufgenommen.</t>
  </si>
  <si>
    <t>Studium Verwaltung</t>
  </si>
  <si>
    <t>MTA Radiologie</t>
  </si>
  <si>
    <t>Vergleichbare Qualifikation als Lehrkraft / Dozent</t>
  </si>
  <si>
    <t>Planung von Sanitätswachdiensten</t>
  </si>
  <si>
    <t>Alte Fachausbildung Betreuung</t>
  </si>
  <si>
    <r>
      <t>Die Anerkennung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ist möglich, wenn die Qualifizierung entsprechen oder höherwertig ist.</t>
    </r>
  </si>
  <si>
    <t>Heilpraktiker*in für Psychotherapie (geprüft)</t>
  </si>
  <si>
    <t>Es gibt eine Beschlussversion (als PDF) in der die Änderungen erkennbar sind (= Rev 0) und eine Arbeitsversion (beginnt mit Rev 1)</t>
  </si>
  <si>
    <t>a)</t>
  </si>
  <si>
    <t>b)</t>
  </si>
  <si>
    <t>Detailierter Nachweis der erfolgten Qualifizierung</t>
  </si>
  <si>
    <t>nur Nachweis des Abschlusses</t>
  </si>
  <si>
    <t>Nachweis des Abschlusses und des Inhaltes der Qualifizierung</t>
  </si>
  <si>
    <t>Qualifizierung im eigenen Landesverband</t>
  </si>
  <si>
    <t>(müssen an Bundesverband gemeldet werden)</t>
  </si>
  <si>
    <t>Zuständig für Anerkennung im Landesverband ist:</t>
  </si>
  <si>
    <t>Farben nach Gemeinschaft, hier als Bsp = Bereitschaften</t>
  </si>
  <si>
    <t>Wenn  es LV-spezifische Regelungen gibt, ist jeweils eine neue Zeile, in der LV-Farbe einzufügen.</t>
  </si>
  <si>
    <t>Erläuterungen zur Anwendung</t>
  </si>
  <si>
    <r>
      <t>Die Anerkennung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ist möglich, wenn die gemachte Erfahrungen dem Umfang der Qualifizierung entsprechen oder höherwertig sind; ggf. mit Prüfung</t>
    </r>
  </si>
  <si>
    <t>Auflistung Landesrechtlicher Sonderregelungen (Nur Bundesverband, nicht in LV Blätter übernehmen)</t>
  </si>
  <si>
    <t>Sofern der im o.g. Curriculum beschriebene Mindestinhalt erfüllt wurde, ansonsten analog andere Org. im BevSchutz</t>
  </si>
  <si>
    <r>
      <t>Die Anerkennung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ist möglich, wenn die gemachte Erfahrungen dem Umfang der Qualifizierung entsprechen oder höherwertig sind; ggf. mit Prüfung.</t>
    </r>
  </si>
  <si>
    <t>nur Nachweis der Anerkennung</t>
  </si>
  <si>
    <t>Beikoch / Beiköchin</t>
  </si>
  <si>
    <t>Nachweis bestandener Prüfung und des Inhaltes der Qualifizierung</t>
  </si>
  <si>
    <t>Ärzte mit Weiterbildungsermäch-tigung / Ausbildungsbefugnis</t>
  </si>
  <si>
    <t>Lehrende berufsbildender Schule</t>
  </si>
  <si>
    <t>alte Fachausbildung Betreuungsdienst</t>
  </si>
  <si>
    <t>Fachausbildung im DRK</t>
  </si>
  <si>
    <t>PSNV (zu Betreuung)</t>
  </si>
  <si>
    <t>Nachweis des Abschlusses und der aktuellen Fortbildung</t>
  </si>
  <si>
    <t>Nachweis des Abschlusses</t>
  </si>
  <si>
    <t xml:space="preserve">altes PSNV-1 Modul </t>
  </si>
  <si>
    <r>
      <t xml:space="preserve">Leiten von Rotkreuzgemeinschaften
 I </t>
    </r>
    <r>
      <rPr>
        <u/>
        <sz val="10"/>
        <rFont val="Arial"/>
        <family val="2"/>
      </rPr>
      <t>und</t>
    </r>
    <r>
      <rPr>
        <sz val="10"/>
        <rFont val="Arial"/>
        <family val="2"/>
      </rPr>
      <t xml:space="preserve"> II</t>
    </r>
  </si>
  <si>
    <t>Nachweis des Abschlusses und aktuelle Fortbildung</t>
  </si>
  <si>
    <t>Alte Fachausbildung Sanitätsdienst, mit aktueller Fortbildung</t>
  </si>
  <si>
    <t>Studium Theologie, in Verbindung mit einer Management Qualifizierung</t>
  </si>
  <si>
    <t>Psychotherapeut*in, in Verbindung mit einer Management Qualifizierung</t>
  </si>
  <si>
    <t>Heilpraktiker*in für Psychotherapie (geprüft), in Verbindung mit einer Management Qualifizierung</t>
  </si>
  <si>
    <t>MTA Radiologie, in Verbindung mit einer Management Qualifizierung</t>
  </si>
  <si>
    <t>Psychologen, in Verbindung mit einer Management Qualifizierung</t>
  </si>
  <si>
    <t>Notfallsanitäter, in Verbindung mit einer Management Qualifizierung</t>
  </si>
  <si>
    <t>Medizinische Berufe, in Verbindung mit einer Management Qualifizierung</t>
  </si>
  <si>
    <t>Sozial-Pädagogische Berufe, in Verbindung mit einer Management Qualifizierung</t>
  </si>
  <si>
    <t>Nachweis des Abschlusses und des Inhaltes der Qualifizierung; Mindestens Level = Gruppenführer-Qualifikation</t>
  </si>
  <si>
    <t>Bundeswehr Unteroffiziere und Offiziere mit Führungspraxsis</t>
  </si>
  <si>
    <t>Nachweis Abschluss und Funktion</t>
  </si>
  <si>
    <t>Nachweis Abschluss und Tätigkeit innerhalb der letzten 10 J</t>
  </si>
  <si>
    <t>Bundeswehr Offiziere mit Führungspraxsis</t>
  </si>
  <si>
    <t>Polizeibeamte mit Führungspraxsis</t>
  </si>
  <si>
    <t>Führen im Einsatz I und II</t>
  </si>
  <si>
    <t>Unterführer Block I und II</t>
  </si>
  <si>
    <t>Nachweis des Abschlusses, sowie der praktischer Führungs-erfahrung</t>
  </si>
  <si>
    <t>Gemeinschaftsführer Block I und II</t>
  </si>
  <si>
    <t>Führen im Einsatz III und IV</t>
  </si>
  <si>
    <t>Hessen</t>
  </si>
  <si>
    <t>Im KatS gibt es ein Seminar PSNV-B (auch PSNV 3) für die EK des Betreuungszuges (16 UE), dieses deckt den Einstieg ins Thema ab</t>
  </si>
  <si>
    <t>ggf. mit Auflage der Vermittlung der aktuellen Spezifika der Bereitschaften des DRK-Landesverband</t>
  </si>
  <si>
    <t>ggf. mit Auflage der Vermittlung der aktuellen Spezifika des DRK-Landesverbandes</t>
  </si>
  <si>
    <t>Sofern inhaltlich und zeitlich nahezu identisch oder höherwertig; ggf. mit Anerkennungsprüfung und mit Auflage der Vermittlung der Spezifika des DRK-Landesverbandes</t>
  </si>
  <si>
    <t>ggf. mit der Auflage der Vermittlung der Spezifika des DRK-Landesverbandes</t>
  </si>
  <si>
    <t>BaSiGo Seminar (BABZ)</t>
  </si>
  <si>
    <r>
      <t xml:space="preserve">Sofern inhaltlich und zeitlich nahezu identisch oder höherwertig; ggf. mit Anerkennungsprüfung; </t>
    </r>
    <r>
      <rPr>
        <sz val="8"/>
        <color rgb="FF0070C0"/>
        <rFont val="Arial"/>
        <family val="2"/>
      </rPr>
      <t>ggf. mit der Auflage der Vermittlung der Spezifika des Landes-KatS und des DRK-Landesverbandes</t>
    </r>
  </si>
  <si>
    <r>
      <t xml:space="preserve">Sofern der im o.g. Curriculum beschriebene Mindestinhalt erfüllt wurde, </t>
    </r>
    <r>
      <rPr>
        <sz val="8"/>
        <color rgb="FF0070C0"/>
        <rFont val="Arial"/>
        <family val="2"/>
      </rPr>
      <t>ggf. mit der Auflage der Vermittlung der Spezifika des Landes-KatS und des DRK-Landesverbandes</t>
    </r>
    <r>
      <rPr>
        <sz val="8"/>
        <rFont val="Arial"/>
        <family val="2"/>
      </rPr>
      <t>; ansonsten analog andere Org. im BevSchutz</t>
    </r>
  </si>
  <si>
    <t>ggf. mit Auflage der Vermittlung der aktuellen Spezifika des 
Landes-KatS und der DRK-Landesverbandes</t>
  </si>
  <si>
    <t>Gemeinschaftsführer Block I</t>
  </si>
  <si>
    <t>ggf. mit der Auflage der Vermittlung der Spezifika des Landes-KatS und des DRK-Landesverbandes</t>
  </si>
  <si>
    <t>Lehr-Lern-Unterlagen von 2021</t>
  </si>
  <si>
    <t>Curriculum von 2018, Lehr-Lern-unterlagen 2020</t>
  </si>
  <si>
    <t>Curriculum von 2018, Lehr-Lern-Unterlagen 2020</t>
  </si>
  <si>
    <t>Curriculum von 2018, Lehr-Lern-Unterlagen 2020 (ohne Thema "Grundlagen PSNV" siehe G-PSNV)</t>
  </si>
  <si>
    <t>Lehr-Lern-Unterlage von 2018 (aus SozBt Curriculum 2018 ausgegleidert)</t>
  </si>
  <si>
    <t>Curriculum von 2016, Lehr-Lern-Unterlagen 2017</t>
  </si>
  <si>
    <t>Curriculum von 2011</t>
  </si>
  <si>
    <t>Curriculum von 2019</t>
  </si>
  <si>
    <t>Anwendungshinweise, Gebrauchsanweisung</t>
  </si>
  <si>
    <t>Weg A = Anerkennungsmöglichkeiten für ein bestimmtes Seminar</t>
  </si>
  <si>
    <t>Weg B = Anerkennungsmöglichkeiten einer eigenen Qualifikation / Kompetenz, ggf. für mehrere Seminare</t>
  </si>
  <si>
    <t>Fortschreibung der Bundes-Matrix und Landes-Versionen</t>
  </si>
  <si>
    <t>- Diese können, nach den Regelungen ihres Landesverbandes, zusätzliche oder weitergehende Anerkennungen einfügen, dabei soll die innere Struktur erhalten bleiben.</t>
  </si>
  <si>
    <t xml:space="preserve">Es gibt grundsätzlich zwei Wege an eine Anerkennung vergleichbarer Qualifikation heranzugenen: </t>
  </si>
  <si>
    <t>a) entweder habe ich ein aktuelles Seminar für das ich wissen will ob bzw. wie eine Anerkennung eigener Qualifikationen / Kompetenzen möglich ist, oder</t>
  </si>
  <si>
    <t>b) ich habe eine eigene Qualifikation / Kompetenz (Beruf, Tätigkeit, früheres Seminar) und möchte wissen ob hierfür Anerkennungen möglich ist.</t>
  </si>
  <si>
    <t xml:space="preserve">Die Rahmenbedingungen und grundsätzliche Beschreibungen sind in der Präambel zu finden (Link =&gt; </t>
  </si>
  <si>
    <t>Präambel )</t>
  </si>
  <si>
    <r>
      <t xml:space="preserve"> Blaue Schrift </t>
    </r>
    <r>
      <rPr>
        <b/>
        <sz val="10"/>
        <color theme="1"/>
        <rFont val="Arial"/>
        <family val="2"/>
      </rPr>
      <t>= Ergänzungen / Änderungen</t>
    </r>
  </si>
  <si>
    <t>Schriftfarbe = Kennzeichnung für Beschlussfassung</t>
  </si>
  <si>
    <t xml:space="preserve">                  Schwarze Schrift = Beschlossener Inhalt</t>
  </si>
  <si>
    <t>Hintergrund der Felder = Zuständigkeit</t>
  </si>
  <si>
    <t>Von den Landesverbänden, durch die jeweils zuständigen Gremien zu ändern.</t>
  </si>
  <si>
    <t>Zuständige Gemeinschaft</t>
  </si>
  <si>
    <r>
      <t xml:space="preserve"> Rote Schrift </t>
    </r>
    <r>
      <rPr>
        <b/>
        <sz val="10"/>
        <color theme="1"/>
        <rFont val="Arial"/>
        <family val="2"/>
      </rPr>
      <t>= Löschungen</t>
    </r>
  </si>
  <si>
    <t>Kürzel / Tab
(= Link)</t>
  </si>
  <si>
    <t>Seminare / Bereiche für die es keine Bundesmatrix gibt</t>
  </si>
  <si>
    <t>kollegialer Anprechpartner -KAP</t>
  </si>
  <si>
    <t>für Betroffene</t>
  </si>
  <si>
    <t>Kriseninterventionshelfer - PSNV-B</t>
  </si>
  <si>
    <t>BGM</t>
  </si>
  <si>
    <t>SLG</t>
  </si>
  <si>
    <r>
      <t>Bemerkungen</t>
    </r>
    <r>
      <rPr>
        <sz val="10"/>
        <rFont val="Arial"/>
        <family val="2"/>
      </rPr>
      <t xml:space="preserve">
Bundesverband</t>
    </r>
  </si>
  <si>
    <t>Kürzel</t>
  </si>
  <si>
    <t>Unterlagen</t>
  </si>
  <si>
    <t>Auflagen</t>
  </si>
  <si>
    <t>EGAB</t>
  </si>
  <si>
    <t>EGAE</t>
  </si>
  <si>
    <t>EGAS</t>
  </si>
  <si>
    <t>EGAT</t>
  </si>
  <si>
    <t>GPSNV</t>
  </si>
  <si>
    <t>PSNVE</t>
  </si>
  <si>
    <t>b</t>
  </si>
  <si>
    <t>a</t>
  </si>
  <si>
    <t>c</t>
  </si>
  <si>
    <t>d</t>
  </si>
  <si>
    <t>r</t>
  </si>
  <si>
    <t>f</t>
  </si>
  <si>
    <t>g</t>
  </si>
  <si>
    <t>e</t>
  </si>
  <si>
    <t>Sofern inhaltlich und zeitlich nahezu identisch oder höherwertig; ggf. mit Anerkennungsprüfung; ggf. mit der Auflage der Vermittlung der Spezifika des Landes-KatS und des DRK-Landesverbandes</t>
  </si>
  <si>
    <t>Kat</t>
  </si>
  <si>
    <t>Vorqualifikation</t>
  </si>
  <si>
    <t>Verweis</t>
  </si>
  <si>
    <t>Seminar</t>
  </si>
  <si>
    <t>ID</t>
  </si>
  <si>
    <t>mit Auflage</t>
  </si>
  <si>
    <t>direkt</t>
  </si>
  <si>
    <t>möglich</t>
  </si>
  <si>
    <t>NEIN</t>
  </si>
  <si>
    <t>Anzuerkennende Qualifikation
      Kategorie</t>
  </si>
  <si>
    <t>alte Fachausbildung im DRK</t>
  </si>
  <si>
    <t>alte Fachausbildung Technik+Sicherheit</t>
  </si>
  <si>
    <t>Bezeichnung des Seminars:</t>
  </si>
  <si>
    <t>Krankengymnast*in</t>
  </si>
  <si>
    <t>h</t>
  </si>
  <si>
    <t>i</t>
  </si>
  <si>
    <t>j</t>
  </si>
  <si>
    <t>Nachweis der Ernennung, sowie der praktischen Führungs-erfahrung</t>
  </si>
  <si>
    <t>Studium Rescue-Engineering und praktische Erfahrungen</t>
  </si>
  <si>
    <t>Nachweis des Abschlusses und des Inhaltes der Qualifizierung, sowie der praktischen Führungs-erfahrung</t>
  </si>
  <si>
    <t>nur Nachweis Abschluss beider Seminare</t>
  </si>
  <si>
    <t>Empfehlung: nicht bekannte Inhalte sind gesondert zu vermitteln; ggf. mit der Auflage der Vermittlung der Spezifika des Landes-KatS und des DRK-Landesverbandes</t>
  </si>
  <si>
    <t>Empfehlung: nicht bekannte Inhalte sind gesondert zu vermitteln; ggf. mit der Auflage der Vermittlung der Spezifika des DRK-Landesverbandes</t>
  </si>
  <si>
    <t>Leiten von Rotkreuzgemeinschaften
 I und II</t>
  </si>
  <si>
    <t>Unterführer Block I</t>
  </si>
  <si>
    <t>Empfehlung: nicht bekannte Inhalte sind gesondert zu vermitteln; ggf. mit der Auflage der Vermittlung der Spezifika des Landes-KatS und ded DRK-Landesverbandes</t>
  </si>
  <si>
    <t>Mindestens 2-tägige Beschäftigung mit den Seminarinhalten (nicht nur Einzelthemen), ; ggf. mit der Auflage der Vermittlung der Spezifika des DRK-Landesverbandes</t>
  </si>
  <si>
    <t>Mindestens 2-tägige Beschäftigung mit den Seminarinhalten (nicht nur Einzelthemen), ggf. mit der Auflage der Vermittlung der Spezifika des DRK-Landesverbandes</t>
  </si>
  <si>
    <t>Nicht bekannte Inhalte (z.B. Richtline SWD) sind nach der Anerkennung selbst zu erarbeiten; ggf. mit der Auflage der Vermittlung der Spezifika des Landes-KatS und des DRK-Landesverbandes</t>
  </si>
  <si>
    <t xml:space="preserve">Verbandführung abgeschlossene Qualifizierung </t>
  </si>
  <si>
    <t>Führen von Verbänden (BABZ)</t>
  </si>
  <si>
    <t>Nachweis des Abschlusses und des Inhaltes der Qualifizierung, sowie praktischer der Führungs-erfahrung</t>
  </si>
  <si>
    <t>SBU-h-2</t>
  </si>
  <si>
    <t>SozBt-h-2</t>
  </si>
  <si>
    <t>UK-h-2</t>
  </si>
  <si>
    <t>EGAB-h-2</t>
  </si>
  <si>
    <t>EGAE-h-2</t>
  </si>
  <si>
    <t>EGAS-h-2</t>
  </si>
  <si>
    <t>EGAT-h-2</t>
  </si>
  <si>
    <t>BGM-h-2</t>
  </si>
  <si>
    <t>SLG-h-2</t>
  </si>
  <si>
    <t>Verpfl-h-2</t>
  </si>
  <si>
    <t>FKo-h-2</t>
  </si>
  <si>
    <t>EGAS-e-7</t>
  </si>
  <si>
    <t>SLG-e-7</t>
  </si>
  <si>
    <t>GPSNV-h-2</t>
  </si>
  <si>
    <t>EGAS-e-5</t>
  </si>
  <si>
    <t>SLG-e-5</t>
  </si>
  <si>
    <t>EGAS-e-1</t>
  </si>
  <si>
    <t>SLG-e-1</t>
  </si>
  <si>
    <t>GPSNV-e-2</t>
  </si>
  <si>
    <t>SuSM-e-1</t>
  </si>
  <si>
    <t>SMuFK-e-5</t>
  </si>
  <si>
    <t>TEuKM-e-1</t>
  </si>
  <si>
    <t>EgUG-e-3</t>
  </si>
  <si>
    <t>KIH-e-5</t>
  </si>
  <si>
    <t>PSNVE-e-5</t>
  </si>
  <si>
    <t>SBU-e-1</t>
  </si>
  <si>
    <t>SozBt-e-1</t>
  </si>
  <si>
    <t>BGM-e-1</t>
  </si>
  <si>
    <t>EgUG-e-2</t>
  </si>
  <si>
    <t>FKo-e-4</t>
  </si>
  <si>
    <t>Verpfl-e-2</t>
  </si>
  <si>
    <t>SWD-h-2</t>
  </si>
  <si>
    <t>FKo-e-7</t>
  </si>
  <si>
    <t>Verpfl-e-6</t>
  </si>
  <si>
    <t>VuPA-e-7</t>
  </si>
  <si>
    <t>TEuKM-e-6</t>
  </si>
  <si>
    <t>SMuFK-e-6</t>
  </si>
  <si>
    <t>EGAT-e-1</t>
  </si>
  <si>
    <t>GPSNV-e-12</t>
  </si>
  <si>
    <t>SuSM-e-12</t>
  </si>
  <si>
    <t>SBU-e-5</t>
  </si>
  <si>
    <t>SozBt-e-5</t>
  </si>
  <si>
    <t>BGM-e-5</t>
  </si>
  <si>
    <t>SMuFK-h-2</t>
  </si>
  <si>
    <t>VF-d-1</t>
  </si>
  <si>
    <t>GF-d-1</t>
  </si>
  <si>
    <t>TEuKM-d-1</t>
  </si>
  <si>
    <t>ZF-d-1</t>
  </si>
  <si>
    <t>EGAS-e-8</t>
  </si>
  <si>
    <t>SLG-e-8</t>
  </si>
  <si>
    <t>Verpfl-e-9</t>
  </si>
  <si>
    <t>EgUG-e-4</t>
  </si>
  <si>
    <t>LvB-h-4</t>
  </si>
  <si>
    <t>SMuFK-h-3</t>
  </si>
  <si>
    <t>TEuKM-h-3</t>
  </si>
  <si>
    <t>VuPA-h-3</t>
  </si>
  <si>
    <t>FKo-e-6</t>
  </si>
  <si>
    <t>Verpfl-e-5</t>
  </si>
  <si>
    <t>GF-h-2</t>
  </si>
  <si>
    <t>ZF-h-2</t>
  </si>
  <si>
    <t>VF-h-2</t>
  </si>
  <si>
    <t>UK-e-3</t>
  </si>
  <si>
    <t>Verpfl-e-10</t>
  </si>
  <si>
    <t>VuPA-h-2</t>
  </si>
  <si>
    <t>LvB-h-2</t>
  </si>
  <si>
    <t>TEuKM-h-2</t>
  </si>
  <si>
    <t>ZF-h-3</t>
  </si>
  <si>
    <t>EGAS-e-9</t>
  </si>
  <si>
    <t>SLG-e-9</t>
  </si>
  <si>
    <t>SMuFK-h-4</t>
  </si>
  <si>
    <t>FKo-e-5</t>
  </si>
  <si>
    <t>Verpfl-e-7</t>
  </si>
  <si>
    <t>UK-e-1</t>
  </si>
  <si>
    <t>EGAS-e-10</t>
  </si>
  <si>
    <t>SLG-e-10</t>
  </si>
  <si>
    <t>SMuFK-e-8</t>
  </si>
  <si>
    <t>EGAS-e-11</t>
  </si>
  <si>
    <t>SLG-e-11</t>
  </si>
  <si>
    <t>GPSNV-e-4</t>
  </si>
  <si>
    <t>KIH-e-3</t>
  </si>
  <si>
    <t>PSNVE-e-3</t>
  </si>
  <si>
    <t>SuSM-e-4</t>
  </si>
  <si>
    <t>UK-e-2</t>
  </si>
  <si>
    <t>SBU-e-6</t>
  </si>
  <si>
    <t>BGM-e-6</t>
  </si>
  <si>
    <t>TEuKM-a-1</t>
  </si>
  <si>
    <t>VuPA-e-1</t>
  </si>
  <si>
    <t>EGAS-e-12</t>
  </si>
  <si>
    <t>SLG-e-12</t>
  </si>
  <si>
    <t>FKo-e-1</t>
  </si>
  <si>
    <t>Verpfl-e-1</t>
  </si>
  <si>
    <t>PSNVE-h-2</t>
  </si>
  <si>
    <t>FKo-e-3</t>
  </si>
  <si>
    <t>Verpfl-e-4</t>
  </si>
  <si>
    <t>EGAS-e-17</t>
  </si>
  <si>
    <t>SLG-e-17</t>
  </si>
  <si>
    <t>Verpfl-e-8</t>
  </si>
  <si>
    <t>EgUG-e-6</t>
  </si>
  <si>
    <t>EgUG-e-5</t>
  </si>
  <si>
    <t>TEuKM-h-4</t>
  </si>
  <si>
    <t>LvB-h-3</t>
  </si>
  <si>
    <t>EGAS-e-14</t>
  </si>
  <si>
    <t>SLG-e-14</t>
  </si>
  <si>
    <t>EGAS-e-15</t>
  </si>
  <si>
    <t>SLG-e-15</t>
  </si>
  <si>
    <t>EGAS-e-13</t>
  </si>
  <si>
    <t>SLG-e-13</t>
  </si>
  <si>
    <t>EgUG-e-7</t>
  </si>
  <si>
    <t>GPSNV-e-9</t>
  </si>
  <si>
    <t>SuSM-e-9</t>
  </si>
  <si>
    <t>SMuFK-e-1</t>
  </si>
  <si>
    <t>TEuKM-e-2</t>
  </si>
  <si>
    <t>VuPA-e-2</t>
  </si>
  <si>
    <t>FKo-e-2</t>
  </si>
  <si>
    <t>Verpfl-e-3</t>
  </si>
  <si>
    <t>GPSNV-e-5</t>
  </si>
  <si>
    <t>SuSM-e-5</t>
  </si>
  <si>
    <t>GPSNV-e-8</t>
  </si>
  <si>
    <t>EGAS-e-2</t>
  </si>
  <si>
    <t>SLG-e-2</t>
  </si>
  <si>
    <t>SuSM-e-8</t>
  </si>
  <si>
    <t>EGAS-e-6</t>
  </si>
  <si>
    <t>SLG-e-6</t>
  </si>
  <si>
    <t>EgUG-e-8</t>
  </si>
  <si>
    <t>GPSNV-e-11</t>
  </si>
  <si>
    <t>SuSM-e-11</t>
  </si>
  <si>
    <t>SBU-e-3</t>
  </si>
  <si>
    <t>SozBt-e-3</t>
  </si>
  <si>
    <t>BGM-e-3</t>
  </si>
  <si>
    <t>EGAS-e-16</t>
  </si>
  <si>
    <t>SLG-e-16</t>
  </si>
  <si>
    <t>GF-d-2</t>
  </si>
  <si>
    <t>TEuKM-d-2</t>
  </si>
  <si>
    <t>VF-d-2</t>
  </si>
  <si>
    <t>ZF-d-2</t>
  </si>
  <si>
    <t>KIH-e-6</t>
  </si>
  <si>
    <t>PSNVE-e-6</t>
  </si>
  <si>
    <t>GPSNV-e-7</t>
  </si>
  <si>
    <t>SuSM-e-7</t>
  </si>
  <si>
    <t>SBU-e-4</t>
  </si>
  <si>
    <t>SozBt-e-4</t>
  </si>
  <si>
    <t>BGM-e-4</t>
  </si>
  <si>
    <t>GPSNV-e-3</t>
  </si>
  <si>
    <t>KIH-e-2</t>
  </si>
  <si>
    <t>PSNVE-e-2</t>
  </si>
  <si>
    <t>SuSM-e-3</t>
  </si>
  <si>
    <t>VuPA-e-3</t>
  </si>
  <si>
    <t>EGAS-e-4</t>
  </si>
  <si>
    <t>SLG-e-4</t>
  </si>
  <si>
    <t>EGAS-e-3</t>
  </si>
  <si>
    <t>SLG-e-3</t>
  </si>
  <si>
    <t>SMuFK-e-7</t>
  </si>
  <si>
    <t>SBU-e-2</t>
  </si>
  <si>
    <t>SozBt-e-2</t>
  </si>
  <si>
    <t>GPSNV-e-10</t>
  </si>
  <si>
    <t>BGM-e-2</t>
  </si>
  <si>
    <t>SuSM-e-10</t>
  </si>
  <si>
    <t>KIH-e-4</t>
  </si>
  <si>
    <t>PSNVE-e-4</t>
  </si>
  <si>
    <t>GPSNV-e-6</t>
  </si>
  <si>
    <t>SuSM-e-6</t>
  </si>
  <si>
    <t>EgUG-e-1</t>
  </si>
  <si>
    <t>GF-e-1</t>
  </si>
  <si>
    <t>VF-e-1</t>
  </si>
  <si>
    <t>ZF-e-1</t>
  </si>
  <si>
    <t>SMuFK-e-2</t>
  </si>
  <si>
    <t>TEuKM-e-3</t>
  </si>
  <si>
    <t>VuPA-e-4</t>
  </si>
  <si>
    <t>GPSNV-e-1</t>
  </si>
  <si>
    <t>KIH-e-1</t>
  </si>
  <si>
    <t>PSNVE-e-1</t>
  </si>
  <si>
    <t>SuSM-e-2</t>
  </si>
  <si>
    <t>SMuFK-e-4</t>
  </si>
  <si>
    <t>TEuKM-e-5</t>
  </si>
  <si>
    <t>VuPA-e-6</t>
  </si>
  <si>
    <t>VuPA-e-5</t>
  </si>
  <si>
    <t>TEuKM-e-4</t>
  </si>
  <si>
    <t>SMuFK-e-3</t>
  </si>
  <si>
    <t>EGAT-e-2</t>
  </si>
  <si>
    <t>RKAS-h-2</t>
  </si>
  <si>
    <t>GF-h-3</t>
  </si>
  <si>
    <t>VF-h-3</t>
  </si>
  <si>
    <t>VuPA-h-4</t>
  </si>
  <si>
    <t>EgUG-e-9</t>
  </si>
  <si>
    <t>ggf. mit Auflage der Vermittlung der aktuellen Spezifika des Landes-KatS und der DRK-Landesverbandes</t>
  </si>
  <si>
    <t>alte Fachausbildung Sanitätsdienst</t>
  </si>
  <si>
    <t>Betreuende Berufe oder Tätigkeiten, in Verbindung mit einer Management Qualifizierung</t>
  </si>
  <si>
    <t>Pflegerische  Berufe oderTätigkeiten, in Verbindung mit einer Management Qualifizierung</t>
  </si>
  <si>
    <t>Meister IHK oder Handwerkskammer</t>
  </si>
  <si>
    <t>Sozialarbeiter*in mit Psychotherapeutischer Zusatzausb., in Verbindung mit einer Management Qualifizierung</t>
  </si>
  <si>
    <t>Sozialarbeiter*in mit Psychotherapeutischer Zusatzausb.</t>
  </si>
  <si>
    <t>alte Fachausbildung Betreuung</t>
  </si>
  <si>
    <t>alte Fachausbildung Verpflegung</t>
  </si>
  <si>
    <t>Seminare );</t>
  </si>
  <si>
    <t xml:space="preserve">  dabei die in Spalte H geforderten Unterlagen beifügen;</t>
  </si>
  <si>
    <t>- dann auf die Tabs der jeweiligen Seminare wechseln und den Antrag / die Anträge nach dem vom Landesverbandes festgelegten Prozess stellen,</t>
  </si>
  <si>
    <t>- dort ist in der Spalte B das Seminar-Kürzel zu finden, dieses ict auch die Tab-Bezeichnung des Seminars, diesen Tab suchen und auf das Seminar-Blatt wechseln;</t>
  </si>
  <si>
    <t>- die verschiedenen Anerkennungsmöglichkeiten prüfen und wenn etwas passt, den Antrag nach dem vom Landesverband festgelegten Prozess stellen,</t>
  </si>
  <si>
    <t xml:space="preserve">  alternativ kann die Liste auch durchgegangen werden, sie ist alphabetisch nach der Vorqualifikation sortiert,</t>
  </si>
  <si>
    <t>Alle Blätter sind in der verteilten Bundesversion ohne Passwort geschützt</t>
  </si>
  <si>
    <t>Ärzte mit Weiterbildungsermächtigung / Ausbildungsbefugnis</t>
  </si>
  <si>
    <t>Berufliche Aus- und Fortbildungen im Bereich Teamentwicklung und Konfliktmanagement</t>
  </si>
  <si>
    <t>Berufliche Aus- und Fortbildungen im Bereich Vorstands- und Präsidiumsarbeit</t>
  </si>
  <si>
    <t>Studium Theologie, in Verbindung mit Mitwirkung in einer Einsatzorganisation</t>
  </si>
  <si>
    <t>Psychotherapeut*in, in Verbindung mit Mitwirkung in einer Einsatzorganisation</t>
  </si>
  <si>
    <t>Heilpraktiker*in für Psychotherapie (geprüft), in Verbindung mit Mitwirkung in einer Einsatzorganisation</t>
  </si>
  <si>
    <t>Sozialarbeiter*in mit Psychotherapeutischer Zusatzausb., in Verbindung mit Mitwirkung in einer Einsatzorganisation</t>
  </si>
  <si>
    <t>Ärzte mit Zusatz Psychiater, in Verbindung mit Mitwirkung in einer Einsatzorganisation</t>
  </si>
  <si>
    <t>Psychologen, in Verbindung mit Mitwirkung in einer Einsatzorganisation</t>
  </si>
  <si>
    <t>alte Fachausbildung Sanitätsdienst, mit aktueller Fortbildung</t>
  </si>
  <si>
    <t>alte Fachausbildung Feldkoch</t>
  </si>
  <si>
    <t>Sozial-Pädagogische Berufe</t>
  </si>
  <si>
    <t>Metzger*in</t>
  </si>
  <si>
    <t>Fleischer*in</t>
  </si>
  <si>
    <t>Pflegerische Berufe oder Tätigkeiten</t>
  </si>
  <si>
    <t>Pflegerische Berufe oder Tätigkeiten, in Verbindung mit einer Management Qualifizierung</t>
  </si>
  <si>
    <t>Psycholoische Berufe</t>
  </si>
  <si>
    <t>Theologische Berufe</t>
  </si>
  <si>
    <t>Ärztliche Berufe</t>
  </si>
  <si>
    <t>Studium Rechtswissenschaften</t>
  </si>
  <si>
    <t>Studium Jura, mit 1. Staatsexamen</t>
  </si>
  <si>
    <t>für 2022 - Workshop Termin im Sommer</t>
  </si>
  <si>
    <t>Prüfung ob weitere Datenbankfunktionalitäten eingebaut werden können, bis hih zu kompletter Verschiebung in Datenbankstruktur</t>
  </si>
  <si>
    <t>für 2023 - Fortschreibung</t>
  </si>
  <si>
    <t xml:space="preserve">Dozent im Gesundheitswesen </t>
  </si>
  <si>
    <t>Praxisanleiter in der Pflege</t>
  </si>
  <si>
    <t>Kann nicht für Erste Hilfe Lehrtätigkeit genutzt werden (gemäß Vertrag mit BG).</t>
  </si>
  <si>
    <t>ggf. mit der Auflage der Vermittlung der Spezifika des DRK-Landesverbandes; Für die Nutzung in der Erste Hilfe Lehrtätigkeit sind die Vorgaben des Vertrages mit der BG zu beachten.</t>
  </si>
  <si>
    <t>EgUG-e-10</t>
  </si>
  <si>
    <t>EgUG-e-11</t>
  </si>
  <si>
    <t>Qualifikation als Lehrkraft oder Dozent</t>
  </si>
  <si>
    <t>Stand für 12. März 2022</t>
  </si>
  <si>
    <r>
      <t xml:space="preserve">- Die Liste der in der Matrix enthaltenen Seminare steht, alphabetisch nach der Seminarbezeichnung sortiert, im Tab </t>
    </r>
    <r>
      <rPr>
        <i/>
        <sz val="10"/>
        <rFont val="Arial"/>
        <family val="2"/>
      </rPr>
      <t>Seminare</t>
    </r>
    <r>
      <rPr>
        <sz val="10"/>
        <rFont val="Arial"/>
        <family val="2"/>
      </rPr>
      <t xml:space="preserve"> (Link =&gt;</t>
    </r>
  </si>
  <si>
    <t>, Seminare sind übergreifend für alle Gemeinschaften</t>
  </si>
  <si>
    <t>Sofern der im o.g. Curriculum beschriebene Mindestinhalt erfüllt wurde, ggf. mit der Auflage der Vermittlung der Spezifika des Landes-KatS und des DRK-Landesverbandes; ansonsten analog andere Org. im BevSchutz</t>
  </si>
  <si>
    <t>Sofern inhaltlich und zeitlich nahezu identisch oder höherwertig; ggf. mit Anerkennungsprüfung und der Auflage der Vermittlung der Spezifika des Landes-KatS und der DRK-Fachdienste.</t>
  </si>
  <si>
    <t>Sofern inhaltlich und zeitlich nahezu identisch oder höherwertig; ggf. mit Anerkennungsprüfung und der Auflage der Vermittlung der Spezifika des DRK-Landesverbandes; Für die Nutzung in der Erste Hilfe Lehrtätigkeit sind die Vorgaben des Vertrages mit der BG zu beachten.</t>
  </si>
  <si>
    <r>
      <t>Die Anerkennung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ist möglich, wenn die gemachte Erfahrungen dem Umfang der Qualifizierung entsprechen oder höherwertig sind; ggf. mit Prüfung; kann nicht für Erste Hilfe Lehrtätigkeit genutzt werden (gemäß Vertrag mit BG).</t>
    </r>
  </si>
  <si>
    <t>Sofern inhaltlich und zeitlich nahezu identisch oder höherwertig; ggf. mit Anerkennungsprüfung und der Auflage der Vermittlung der Spezifika des Landes-KatS und des DRK-Landesverbandes</t>
  </si>
  <si>
    <t>Nachweis Abschluss und Tätigkeit in den letzten 10 J</t>
  </si>
  <si>
    <t>Nachweis des Abschlusses und des Inhaltes der Qualifizierung, sowie praktischer Führungs-erfahrung</t>
  </si>
  <si>
    <t>Sofern der im o.g. Curriculum beschriebene Mindestinhalt erfüllt wurde, ggf. mit der Auflage der Vermittlung der Spezifika des DRK-Landesverbandes; ansonsten analog andere Org. im BevSchutz</t>
  </si>
  <si>
    <t>Sofern inhaltlich und zeitlich nahezu identisch oder höherwertig; ggf. mit Anerkennungsprüfung und der Auflage der Vermittlung der Spezifika des DRK-Landesverbandes</t>
  </si>
  <si>
    <t>Bundesweite Vorgaben sind mit der Bundes-AG PSNV abzustimmen.</t>
  </si>
  <si>
    <t>Sofern inhaltlich und zeitlich nahezu identisch oder höherwertig; ggf. mit Anerkennungsprüfung und der Auflage der Vermittlung der Spezifika der Bereitschaften</t>
  </si>
  <si>
    <t>Sofern inhaltlich und zeitlich nahezu identisch oder höherwertig; ggf. mit Anerkennungsprüfung und der Auflage der Vermittlung der Spezifika der Bereitschaften des DRK-Landesverband</t>
  </si>
  <si>
    <t>Da "Leiten von Bereitschaften" DRK / Bereitschafts-spezifische Themen beinhaltet, ist eine Anerkennung von Seminaren anderer Organisationen normalerweise nicht möglich.</t>
  </si>
  <si>
    <t>Da "Leiten von Bereitschaften" DRK / Bereitschafts-spezifische Themen beinhaltet, ist eine Aner- kennung von beruflicher Qualifikation normalerweise nicht möglich.</t>
  </si>
  <si>
    <t>Da "Leiten von Bereitschaften" DRK / Bereitschafts-spezifische Themen beinhaltet, ist eine Anerkennung von Seminaren anderer Stellen normalerweise nicht möglich.</t>
  </si>
  <si>
    <t>Sofern inhaltlich und zeitlich nahezu identisch oder höherwertig; ggf. mit Anerkennungsprüfung und der Auflage der Vermittlung der Spezifika des Landes-KatS und der DRK-Landesverbandes</t>
  </si>
  <si>
    <t>Da das "Rotkreuz-Aufbauseminar" auf das Rotkreuz-Einführungsseminar aufbaut und DRK-typische Themen beinhaltet, ist eine Anerkennung von Seminaren anderer Stellen normalerweise nicht möglich.</t>
  </si>
  <si>
    <t>Da das "Rotkreuz-Aufbauseminar" auf das Rotkreuz-Einführungsseminar aufbaut und DRK-typische Themen beinhaltet, ist eine Anerkennung von Seminaren anderer Organisationen normalerweise nicht möglich.</t>
  </si>
  <si>
    <t>Sofern der im o.g. Curriculum beschriebene Mindestinhalt erfüllt wurde, ggf. mit Auflage der Vermittlung der Spezifika des DRK-Landesverbandes</t>
  </si>
  <si>
    <t>Da das "Rotkreuz-Aufbauseminar" auf das Rotkreuz-Einführungsseminar aufbaut und DRK-typische Themen beinhaltet, ist eine Anerkennung von beruflicher Qualifizierung normalerweise nicht möglich.</t>
  </si>
  <si>
    <t>Sofern inhaltlich und zeitlich nahezu identisch oder höherwertig; ggf. mit Anerkennungsprüfung; ggf. mit der Auflage der Vermittlung der Spezifika des DRK-Landesverbandes</t>
  </si>
  <si>
    <t>Sofern der im o.g. Curriculum beschriebene Mindestinhalt erfüllt wurde, ggf. mit der Auflage der Vermittlung der Spezifika des Landes-KatS und des DRK-Landesverbandes;
ansonsten analog andere Org. im BevSchutz</t>
  </si>
  <si>
    <t>Sofern der im o.g. Curriculum beschriebene Mindestinhalt erfüllt wurde, ggf. mit Auflage der Vermittlung der Spezifika des DRK-Landesverbandes; ansonsten analog andere Org. im BevSchutz</t>
  </si>
  <si>
    <t>analog Curriculum der BABZ</t>
  </si>
  <si>
    <t>Nachweis des Abschlusses, des Inhaltes der Qualifizierung und eines erweiterten Führungszeugnisses</t>
  </si>
  <si>
    <t>Nachweis des Abschlusses und eines erweiterten Führungszeugnisses</t>
  </si>
  <si>
    <t>Detailierter Nachweis der gemachten Praxiserfahrungen und eines erweiterten Führungszeugnisses</t>
  </si>
  <si>
    <t>Nachweis der Anerkennung und eines erweiterten Führungszeugnisses</t>
  </si>
  <si>
    <t>BAdB 12Mrz22: Es ist ein "Erweitertes Führungszeugniss" für die Tätigkeit erforderlich</t>
  </si>
  <si>
    <t>Detailierter Nachweis der gemachten Praxiserfahrungen  und eines erweiterten Führungszeugnisses</t>
  </si>
  <si>
    <t>Nachweis des Abschlusses, des Inhaltes der Qualifizierung, der Mitwirkung in einer Einsatzorganisation und eines erweiterten Führungszeugnisses</t>
  </si>
  <si>
    <t>Version: 8</t>
  </si>
  <si>
    <t>PflU</t>
  </si>
  <si>
    <t>Curriculum von 2023, Lehr-Lern-Unterlagen 2023 (optionales Ausbildungsmodul)</t>
  </si>
  <si>
    <t>Modul Pflegeunterstützung</t>
  </si>
  <si>
    <t>optionales Zusatzmodul</t>
  </si>
  <si>
    <t>Altenpflegehelfer/-in (1-2 Jahre)</t>
  </si>
  <si>
    <t>Schwestern-/Pflegediensthelfer/in</t>
  </si>
  <si>
    <t>PSU-Helfer*in der Feuerwehren</t>
  </si>
  <si>
    <t>Ggf. mit der Auflage der Vermittlung der Spezifika des Landes-KatS und des DRK-Landesverbandes</t>
  </si>
  <si>
    <t>Inhaltsähnliche Seminare</t>
  </si>
  <si>
    <t>Stand für 17. März 2024</t>
  </si>
  <si>
    <t>Berufsbezeichnungen gemäß Bundesagentur für Arbeit</t>
  </si>
  <si>
    <t>Nachweis der Ernennung, sowie der praktischen Führungserfahrung</t>
  </si>
  <si>
    <t>Nachweis des Abschlusses, sowie der praktischer Führungserfahrung</t>
  </si>
  <si>
    <t>Nachweis des Abschlusses und des Inhaltes der Qualifizierung, sowie der praktischen Führungserfahrung</t>
  </si>
  <si>
    <t>Nachweis des Abschlusses und des Inhaltes der Qualifizierung, sowie praktischer der Führungserfahrung</t>
  </si>
  <si>
    <t>PSNVE-c-2</t>
  </si>
  <si>
    <t>PflU-e-1</t>
  </si>
  <si>
    <t>Pflegefachperson oder Pflegefachfrau oder Pflegefachmann</t>
  </si>
  <si>
    <t>Altenpflegefachperson oder Altenpfleger*in</t>
  </si>
  <si>
    <t>Gesundheits- und Kinderkranken- pflegefachperson oder Gesundheits- und Kinderkrankenpfleger*in</t>
  </si>
  <si>
    <t>Nachweis des Abschlusses der Qualifizierung</t>
  </si>
  <si>
    <t>Pflegeassistent/-in (1-2 Jahre)</t>
  </si>
  <si>
    <t>Gesundheits- und Krankenpflege- helfer*in (1-2 Jahre)</t>
  </si>
  <si>
    <t>PflU-e-4</t>
  </si>
  <si>
    <t>PflU-e-5</t>
  </si>
  <si>
    <t>PflU-e-6</t>
  </si>
  <si>
    <t>PflU-e-8</t>
  </si>
  <si>
    <t>Nachweis der Inhalte der Qualifizierung</t>
  </si>
  <si>
    <t>Helfer in der Pflege (HIP)</t>
  </si>
  <si>
    <t>Schwesternhelferin</t>
  </si>
  <si>
    <t>PflU-h-2</t>
  </si>
  <si>
    <t>PflU-h-3</t>
  </si>
  <si>
    <t>Qualifikation );</t>
  </si>
  <si>
    <t>- durch die genehmigende Stelle/Person sind die Vorgaben in Spalte H zu beachten.</t>
  </si>
  <si>
    <r>
      <t xml:space="preserve">- Die Datenbank der in der Matrix berücksichtigten Qualifikationen / Kompetenzen kann im Tab </t>
    </r>
    <r>
      <rPr>
        <i/>
        <sz val="10"/>
        <rFont val="Arial"/>
        <family val="2"/>
      </rPr>
      <t>Qualifikation</t>
    </r>
    <r>
      <rPr>
        <sz val="10"/>
        <rFont val="Arial"/>
        <family val="2"/>
      </rPr>
      <t xml:space="preserve"> ausgewertet werden (Link =&gt;</t>
    </r>
  </si>
  <si>
    <r>
      <t xml:space="preserve">- normalerweise sind alle Vor-Qualifikationen eingeblendet, über den Filter( [V] oben rechts) im Feld </t>
    </r>
    <r>
      <rPr>
        <i/>
        <sz val="10"/>
        <rFont val="Arial"/>
        <family val="2"/>
      </rPr>
      <t>Vorqualifikation</t>
    </r>
    <r>
      <rPr>
        <sz val="10"/>
        <rFont val="Arial"/>
        <family val="2"/>
      </rPr>
      <t xml:space="preserve"> kann der gewünschte Eintrag selektiert werden,</t>
    </r>
  </si>
  <si>
    <r>
      <t xml:space="preserve">- wenn Einträge vorhanden sind erscheint eine Liste aller spezifischen Anerkennungsmöglichkeiten, unter </t>
    </r>
    <r>
      <rPr>
        <i/>
        <sz val="10"/>
        <rFont val="Arial"/>
        <family val="2"/>
      </rPr>
      <t xml:space="preserve">Verweis </t>
    </r>
    <r>
      <rPr>
        <sz val="10"/>
        <rFont val="Arial"/>
        <family val="2"/>
      </rPr>
      <t>sind Tab, Kategorie und Unterkategorie aufgeführt;</t>
    </r>
  </si>
  <si>
    <t>- Eine bearbeitbare Kopie wird bei Fortschreibung der Bundesmatrix an die Landesbereitschaftsleitungen übergeben (= aktuelles Excel-Format).</t>
  </si>
  <si>
    <t>- Wenn in einem Landesverband Änderungsbedarf festgestellt wird, bitte einen Antrag über die Landesbereitschaftsleitung an die unten stehende eMail-Adresse senden.</t>
  </si>
  <si>
    <t>- Die eMail-Kontaktadresse für Anträge und die Beratung bei der Impementierung in den Landesverbänden = Anerkennungsmatrix@DRK.de</t>
  </si>
  <si>
    <t>- Anfragen zur Anerkennung sind immer an den Landesverband zur richten, im Zweifelsfall an die Landesbereitschaftsleitung.</t>
  </si>
  <si>
    <t>alte Fachausbildung Sanitätsdienst, 
mit aktueller Fortbildung</t>
  </si>
  <si>
    <t>Änderungen in der vorliegenden Version</t>
  </si>
  <si>
    <t>Der Bundesausschuss beschließt die Versionen, bei redaktionellen Änderungen kann das Gremium Anerkennungsmatrix Revisionen vornehmen.</t>
  </si>
  <si>
    <t>Die Bezeichnungen der Pflegeberufe wurden an die von der Bundesagentur für Arbeit verwendeten Begriffe angepasst (EGAS, PflU, SLG)</t>
  </si>
  <si>
    <t>Die Übersicht der bestehenden Kompetenzen wurde in "Qualifikation" umbenannt und die in den Einzelmatritzen erfolgten Änderung aufgenommen, sowie die Sortierung geändert.</t>
  </si>
  <si>
    <t>Das Seminar "Modul Pflegeunterstützung" wurde neu aufgenommen.</t>
  </si>
  <si>
    <t>Die Qualifikation "PSU-Helfer*in der Feuerwehren" wird für das Seminar PSNVE zusätzlich anerkannt.</t>
  </si>
  <si>
    <t>In der Übersicht Qualifikationen wurde der Hinweis auf die Berufbezeichnungen aus der Liste der Bundesagentur für Arbeit aufgenommen.</t>
  </si>
  <si>
    <t>In der Beschlussversion steht die Präambel am Anfang in den Arbeitsversionen am Ende der Datei.</t>
  </si>
  <si>
    <t>Auf jeder Matrix wurde der Stand an die letzte inhaltliche Änderung angepasst (Start 12. März 2022).</t>
  </si>
  <si>
    <t>Auf dem Tab "Anwendung" wurde ein Hinweis zu den richtigen Ansprechpartnern für die Anerkennung eingefügt (NICHT Anerkennungsmatrix@DRK.de)</t>
  </si>
  <si>
    <r>
      <t xml:space="preserve">Pflegefachperson oder Pflegefachfrau oder Pflegefachmann </t>
    </r>
    <r>
      <rPr>
        <sz val="10"/>
        <rFont val="Arial Narrow"/>
        <family val="2"/>
      </rPr>
      <t xml:space="preserve">
(früher Krankenschwester / Kranken-pfleger oder Gesundheits- und Krankenpfleger*in)</t>
    </r>
  </si>
  <si>
    <r>
      <t xml:space="preserve">Gesundheits- und Kinderkranken- pflegefachperson oder Gesundheits- und Kinderkrankenpfleger*in
</t>
    </r>
    <r>
      <rPr>
        <sz val="10"/>
        <rFont val="Arial Narrow"/>
        <family val="2"/>
      </rPr>
      <t>(früher Kinderkrankenschwester / -pfleger)</t>
    </r>
  </si>
  <si>
    <r>
      <t xml:space="preserve">Pflegefachperson oder Pflegefachfrau oder Pflegefachmann 
</t>
    </r>
    <r>
      <rPr>
        <sz val="10"/>
        <rFont val="Arial Narrow"/>
        <family val="2"/>
      </rPr>
      <t>(früher Krankenschwester / Krankenpfleger oder Gesundheits- und Krankenpfleger*in)</t>
    </r>
  </si>
  <si>
    <r>
      <t xml:space="preserve">Pflegeassistent/-in </t>
    </r>
    <r>
      <rPr>
        <sz val="10"/>
        <rFont val="Arial Narrow"/>
        <family val="2"/>
      </rPr>
      <t>(1-2 Jahre)</t>
    </r>
  </si>
  <si>
    <r>
      <t xml:space="preserve">Altenpflegehelfer/-in </t>
    </r>
    <r>
      <rPr>
        <sz val="10"/>
        <rFont val="Arial Narrow"/>
        <family val="2"/>
      </rPr>
      <t>(1-2 Jahre)</t>
    </r>
  </si>
  <si>
    <r>
      <t>Gesundheits- und Krankenpflege- helfer*in</t>
    </r>
    <r>
      <rPr>
        <sz val="10"/>
        <rFont val="Arial Narrow"/>
        <family val="2"/>
      </rPr>
      <t xml:space="preserve"> (1-2 Jahre)</t>
    </r>
  </si>
  <si>
    <r>
      <t xml:space="preserve">Pflegefachperson oder Pflegefachfrau oder Pflegefachmann </t>
    </r>
    <r>
      <rPr>
        <sz val="10"/>
        <rFont val="Arial Narrow"/>
        <family val="2"/>
      </rPr>
      <t xml:space="preserve">
(früher Krankenschwester / Krankenpfleger oder Gesundheits- und Krankenpfleger*in)</t>
    </r>
  </si>
  <si>
    <t>Revision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</si>
</sst>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42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sz val="28"/>
      <name val="Arial"/>
      <family val="2"/>
    </font>
    <font>
      <sz val="4"/>
      <name val="Arial"/>
      <family val="2"/>
    </font>
    <font>
      <sz val="10"/>
      <name val="Arial Narrow"/>
      <family val="2"/>
    </font>
    <font>
      <sz val="8"/>
      <color rgb="FFFF0000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"/>
      <name val="Arial"/>
      <family val="2"/>
    </font>
    <font>
      <sz val="1"/>
      <name val="Arial Narrow"/>
      <family val="2"/>
    </font>
    <font>
      <sz val="10"/>
      <color rgb="FF000000"/>
      <name val="Arial Narrow"/>
      <family val="2"/>
    </font>
    <font>
      <sz val="10"/>
      <color rgb="FF0070C0"/>
      <name val="Arial Narrow"/>
      <family val="2"/>
    </font>
    <font>
      <sz val="10"/>
      <color theme="8"/>
      <name val="Arial Narrow"/>
      <family val="2"/>
    </font>
    <font>
      <sz val="10"/>
      <color rgb="FFFF0000"/>
      <name val="Arial Narrow"/>
      <family val="2"/>
    </font>
    <font>
      <strike/>
      <sz val="8"/>
      <name val="Arial"/>
      <family val="2"/>
    </font>
    <font>
      <b/>
      <sz val="4"/>
      <color rgb="FF0070C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4"/>
      <name val="Arial"/>
      <family val="2"/>
    </font>
    <font>
      <i/>
      <strike/>
      <sz val="10"/>
      <name val="Arial"/>
      <family val="2"/>
    </font>
    <font>
      <b/>
      <sz val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F3F3F3"/>
      </patternFill>
    </fill>
    <fill>
      <patternFill patternType="solid">
        <fgColor rgb="FFCCFFCC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rgb="FF66FF66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14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 style="thin">
        <color rgb="FF000000"/>
      </left>
      <right/>
      <top/>
      <bottom style="hair">
        <color auto="1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auto="1"/>
      </top>
      <bottom style="hair">
        <color auto="1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000000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rgb="FF000000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rgb="FF000000"/>
      </left>
      <right/>
      <top style="hair">
        <color auto="1"/>
      </top>
      <bottom style="thin">
        <color auto="1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hair">
        <color auto="1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hair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hair">
        <color auto="1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auto="1"/>
      </right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auto="1"/>
      </bottom>
      <diagonal/>
    </border>
    <border>
      <left style="hair">
        <color rgb="FF000000"/>
      </left>
      <right/>
      <top style="thin">
        <color rgb="FF000000"/>
      </top>
      <bottom style="hair">
        <color auto="1"/>
      </bottom>
      <diagonal/>
    </border>
    <border>
      <left style="thin">
        <color rgb="FF0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indexed="64"/>
      </top>
      <bottom/>
      <diagonal/>
    </border>
    <border>
      <left style="thin">
        <color rgb="FF000000"/>
      </left>
      <right style="hair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hair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rgb="FF000000"/>
      </left>
      <right/>
      <top style="thin">
        <color auto="1"/>
      </top>
      <bottom/>
      <diagonal/>
    </border>
    <border>
      <left style="hair">
        <color rgb="FF000000"/>
      </left>
      <right/>
      <top style="hair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/>
      <diagonal/>
    </border>
    <border>
      <left style="thin">
        <color indexed="64"/>
      </left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hair">
        <color indexed="64"/>
      </top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auto="1"/>
      </bottom>
      <diagonal/>
    </border>
    <border>
      <left style="thin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 style="hair">
        <color rgb="FF000000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rgb="FF000000"/>
      </left>
      <right/>
      <top style="hair">
        <color auto="1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auto="1"/>
      </top>
      <bottom style="medium">
        <color indexed="64"/>
      </bottom>
      <diagonal/>
    </border>
    <border>
      <left style="thin">
        <color rgb="FF000000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auto="1"/>
      </bottom>
      <diagonal/>
    </border>
    <border>
      <left style="thin">
        <color rgb="FF000000"/>
      </left>
      <right/>
      <top style="hair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auto="1"/>
      </bottom>
      <diagonal/>
    </border>
    <border>
      <left/>
      <right/>
      <top style="hair">
        <color auto="1"/>
      </top>
      <bottom style="hair">
        <color rgb="FF000000"/>
      </bottom>
      <diagonal/>
    </border>
    <border>
      <left style="thin">
        <color rgb="FF000000"/>
      </left>
      <right/>
      <top style="hair">
        <color auto="1"/>
      </top>
      <bottom style="hair">
        <color rgb="FF000000"/>
      </bottom>
      <diagonal/>
    </border>
    <border>
      <left style="hair">
        <color rgb="FF000000"/>
      </left>
      <right/>
      <top style="hair">
        <color auto="1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 style="medium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/>
      <bottom style="hair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4" fillId="0" borderId="0" applyNumberFormat="0" applyFill="0" applyBorder="0" applyAlignment="0" applyProtection="0"/>
  </cellStyleXfs>
  <cellXfs count="935">
    <xf numFmtId="0" fontId="0" fillId="0" borderId="0" xfId="0"/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18" borderId="31" xfId="0" applyFont="1" applyFill="1" applyBorder="1" applyAlignment="1">
      <alignment vertical="center"/>
    </xf>
    <xf numFmtId="0" fontId="1" fillId="6" borderId="31" xfId="0" applyFont="1" applyFill="1" applyBorder="1" applyAlignment="1">
      <alignment vertical="center"/>
    </xf>
    <xf numFmtId="0" fontId="1" fillId="16" borderId="31" xfId="0" applyFont="1" applyFill="1" applyBorder="1" applyAlignment="1">
      <alignment vertical="center"/>
    </xf>
    <xf numFmtId="0" fontId="1" fillId="14" borderId="31" xfId="0" applyFont="1" applyFill="1" applyBorder="1" applyAlignment="1">
      <alignment vertical="center"/>
    </xf>
    <xf numFmtId="0" fontId="1" fillId="15" borderId="31" xfId="0" applyFont="1" applyFill="1" applyBorder="1" applyAlignment="1">
      <alignment vertical="center"/>
    </xf>
    <xf numFmtId="0" fontId="1" fillId="11" borderId="31" xfId="0" applyFont="1" applyFill="1" applyBorder="1" applyAlignment="1">
      <alignment vertical="center"/>
    </xf>
    <xf numFmtId="0" fontId="11" fillId="10" borderId="31" xfId="0" applyFont="1" applyFill="1" applyBorder="1" applyAlignment="1">
      <alignment vertical="center"/>
    </xf>
    <xf numFmtId="0" fontId="1" fillId="12" borderId="31" xfId="0" applyFont="1" applyFill="1" applyBorder="1" applyAlignment="1">
      <alignment vertical="center"/>
    </xf>
    <xf numFmtId="0" fontId="11" fillId="13" borderId="31" xfId="0" applyFont="1" applyFill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1" fillId="9" borderId="31" xfId="0" applyFont="1" applyFill="1" applyBorder="1" applyAlignment="1">
      <alignment vertical="center"/>
    </xf>
    <xf numFmtId="0" fontId="7" fillId="19" borderId="0" xfId="0" applyFont="1" applyFill="1" applyAlignment="1">
      <alignment horizontal="left" vertical="center"/>
    </xf>
    <xf numFmtId="0" fontId="4" fillId="18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0" borderId="0" xfId="0" applyFont="1" applyFill="1" applyAlignment="1">
      <alignment vertical="center"/>
    </xf>
    <xf numFmtId="0" fontId="4" fillId="8" borderId="2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12" fillId="0" borderId="0" xfId="0" applyFont="1"/>
    <xf numFmtId="0" fontId="1" fillId="6" borderId="29" xfId="0" applyFont="1" applyFill="1" applyBorder="1"/>
    <xf numFmtId="0" fontId="1" fillId="6" borderId="32" xfId="0" applyFont="1" applyFill="1" applyBorder="1"/>
    <xf numFmtId="15" fontId="1" fillId="3" borderId="0" xfId="0" applyNumberFormat="1" applyFont="1" applyFill="1" applyAlignment="1">
      <alignment vertical="center"/>
    </xf>
    <xf numFmtId="0" fontId="1" fillId="6" borderId="31" xfId="0" applyFont="1" applyFill="1" applyBorder="1"/>
    <xf numFmtId="0" fontId="1" fillId="16" borderId="29" xfId="0" applyFont="1" applyFill="1" applyBorder="1"/>
    <xf numFmtId="0" fontId="1" fillId="16" borderId="32" xfId="0" applyFont="1" applyFill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17" borderId="0" xfId="0" applyFont="1" applyFill="1" applyAlignment="1">
      <alignment horizontal="left" vertical="center"/>
    </xf>
    <xf numFmtId="0" fontId="1" fillId="17" borderId="0" xfId="0" applyFont="1" applyFill="1" applyAlignment="1">
      <alignment horizontal="left"/>
    </xf>
    <xf numFmtId="0" fontId="1" fillId="17" borderId="0" xfId="0" applyFont="1" applyFill="1"/>
    <xf numFmtId="0" fontId="1" fillId="17" borderId="0" xfId="0" applyFont="1" applyFill="1" applyAlignment="1">
      <alignment vertical="center"/>
    </xf>
    <xf numFmtId="0" fontId="1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vertical="top"/>
    </xf>
    <xf numFmtId="0" fontId="1" fillId="0" borderId="31" xfId="0" applyFont="1" applyBorder="1" applyAlignment="1">
      <alignment vertical="center"/>
    </xf>
    <xf numFmtId="0" fontId="8" fillId="17" borderId="31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" fillId="25" borderId="31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" fillId="0" borderId="0" xfId="0" applyFont="1"/>
    <xf numFmtId="0" fontId="11" fillId="0" borderId="0" xfId="0" applyFont="1"/>
    <xf numFmtId="0" fontId="9" fillId="0" borderId="0" xfId="0" applyFont="1"/>
    <xf numFmtId="0" fontId="8" fillId="0" borderId="0" xfId="0" applyFont="1"/>
    <xf numFmtId="0" fontId="1" fillId="18" borderId="0" xfId="0" applyFont="1" applyFill="1" applyAlignment="1">
      <alignment vertical="center"/>
    </xf>
    <xf numFmtId="0" fontId="8" fillId="3" borderId="54" xfId="0" applyFont="1" applyFill="1" applyBorder="1" applyAlignment="1">
      <alignment vertical="center"/>
    </xf>
    <xf numFmtId="0" fontId="4" fillId="4" borderId="57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1" fillId="3" borderId="57" xfId="0" applyFont="1" applyFill="1" applyBorder="1"/>
    <xf numFmtId="0" fontId="1" fillId="3" borderId="5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2" fillId="0" borderId="0" xfId="0" applyFont="1"/>
    <xf numFmtId="0" fontId="4" fillId="19" borderId="18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3" borderId="50" xfId="0" applyFont="1" applyFill="1" applyBorder="1" applyAlignment="1">
      <alignment vertical="center"/>
    </xf>
    <xf numFmtId="0" fontId="4" fillId="3" borderId="50" xfId="0" applyFont="1" applyFill="1" applyBorder="1" applyAlignment="1">
      <alignment vertical="center"/>
    </xf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14" fillId="0" borderId="0" xfId="0" applyFont="1"/>
    <xf numFmtId="0" fontId="1" fillId="18" borderId="31" xfId="0" applyFont="1" applyFill="1" applyBorder="1"/>
    <xf numFmtId="0" fontId="1" fillId="18" borderId="32" xfId="0" applyFont="1" applyFill="1" applyBorder="1"/>
    <xf numFmtId="0" fontId="1" fillId="25" borderId="32" xfId="0" applyFont="1" applyFill="1" applyBorder="1"/>
    <xf numFmtId="0" fontId="2" fillId="0" borderId="0" xfId="0" applyFont="1" applyAlignment="1">
      <alignment horizontal="left"/>
    </xf>
    <xf numFmtId="0" fontId="18" fillId="0" borderId="30" xfId="0" applyFont="1" applyBorder="1"/>
    <xf numFmtId="0" fontId="18" fillId="0" borderId="31" xfId="0" applyFont="1" applyBorder="1"/>
    <xf numFmtId="0" fontId="18" fillId="0" borderId="32" xfId="0" applyFont="1" applyBorder="1"/>
    <xf numFmtId="0" fontId="1" fillId="0" borderId="32" xfId="0" applyFont="1" applyBorder="1"/>
    <xf numFmtId="0" fontId="19" fillId="0" borderId="0" xfId="0" applyFont="1" applyAlignment="1">
      <alignment horizontal="left" vertical="center"/>
    </xf>
    <xf numFmtId="0" fontId="4" fillId="21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6" borderId="28" xfId="0" applyFont="1" applyFill="1" applyBorder="1"/>
    <xf numFmtId="0" fontId="20" fillId="0" borderId="58" xfId="0" applyFont="1" applyBorder="1" applyAlignment="1">
      <alignment vertical="center"/>
    </xf>
    <xf numFmtId="0" fontId="4" fillId="4" borderId="58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1" fillId="3" borderId="58" xfId="0" applyFont="1" applyFill="1" applyBorder="1"/>
    <xf numFmtId="0" fontId="20" fillId="0" borderId="57" xfId="0" applyFont="1" applyBorder="1" applyAlignment="1">
      <alignment vertical="center"/>
    </xf>
    <xf numFmtId="0" fontId="1" fillId="4" borderId="55" xfId="0" applyFont="1" applyFill="1" applyBorder="1" applyAlignment="1">
      <alignment vertical="center" wrapText="1"/>
    </xf>
    <xf numFmtId="0" fontId="4" fillId="22" borderId="69" xfId="0" applyFont="1" applyFill="1" applyBorder="1" applyAlignment="1">
      <alignment horizontal="center" vertical="center"/>
    </xf>
    <xf numFmtId="0" fontId="4" fillId="21" borderId="59" xfId="0" applyFont="1" applyFill="1" applyBorder="1" applyAlignment="1">
      <alignment horizontal="left" vertical="center" wrapText="1"/>
    </xf>
    <xf numFmtId="0" fontId="1" fillId="3" borderId="78" xfId="0" applyFont="1" applyFill="1" applyBorder="1" applyAlignment="1">
      <alignment horizontal="left" vertical="top"/>
    </xf>
    <xf numFmtId="0" fontId="4" fillId="19" borderId="63" xfId="0" applyFont="1" applyFill="1" applyBorder="1" applyAlignment="1">
      <alignment horizontal="left" vertical="center" wrapText="1"/>
    </xf>
    <xf numFmtId="0" fontId="1" fillId="17" borderId="31" xfId="0" applyFont="1" applyFill="1" applyBorder="1" applyAlignment="1">
      <alignment vertical="center"/>
    </xf>
    <xf numFmtId="0" fontId="1" fillId="3" borderId="54" xfId="0" applyFont="1" applyFill="1" applyBorder="1" applyAlignment="1">
      <alignment vertical="center"/>
    </xf>
    <xf numFmtId="0" fontId="1" fillId="10" borderId="31" xfId="0" applyFont="1" applyFill="1" applyBorder="1" applyAlignment="1">
      <alignment vertical="center"/>
    </xf>
    <xf numFmtId="0" fontId="1" fillId="13" borderId="31" xfId="0" applyFont="1" applyFill="1" applyBorder="1" applyAlignment="1">
      <alignment vertical="center"/>
    </xf>
    <xf numFmtId="0" fontId="5" fillId="3" borderId="5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left"/>
    </xf>
    <xf numFmtId="164" fontId="6" fillId="18" borderId="0" xfId="0" applyNumberFormat="1" applyFont="1" applyFill="1" applyAlignment="1">
      <alignment horizontal="center" vertical="center"/>
    </xf>
    <xf numFmtId="0" fontId="20" fillId="18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left" vertical="center"/>
    </xf>
    <xf numFmtId="0" fontId="1" fillId="4" borderId="4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1" fillId="18" borderId="21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 vertical="center" wrapText="1"/>
    </xf>
    <xf numFmtId="0" fontId="4" fillId="23" borderId="17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top" wrapText="1"/>
    </xf>
    <xf numFmtId="0" fontId="1" fillId="7" borderId="19" xfId="0" applyFont="1" applyFill="1" applyBorder="1" applyAlignment="1">
      <alignment vertical="top" wrapText="1"/>
    </xf>
    <xf numFmtId="0" fontId="1" fillId="7" borderId="72" xfId="0" applyFont="1" applyFill="1" applyBorder="1" applyAlignment="1">
      <alignment vertical="top" wrapText="1"/>
    </xf>
    <xf numFmtId="0" fontId="4" fillId="21" borderId="1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0" fontId="1" fillId="7" borderId="19" xfId="0" applyFont="1" applyFill="1" applyBorder="1" applyAlignment="1">
      <alignment horizontal="left" vertical="top" wrapText="1"/>
    </xf>
    <xf numFmtId="0" fontId="1" fillId="7" borderId="72" xfId="0" applyFont="1" applyFill="1" applyBorder="1" applyAlignment="1">
      <alignment horizontal="left" vertical="top" wrapText="1"/>
    </xf>
    <xf numFmtId="0" fontId="4" fillId="22" borderId="65" xfId="0" applyFont="1" applyFill="1" applyBorder="1" applyAlignment="1">
      <alignment horizontal="center" vertical="center"/>
    </xf>
    <xf numFmtId="0" fontId="20" fillId="0" borderId="70" xfId="0" applyFont="1" applyBorder="1" applyAlignment="1">
      <alignment vertical="center"/>
    </xf>
    <xf numFmtId="0" fontId="1" fillId="3" borderId="60" xfId="0" applyFont="1" applyFill="1" applyBorder="1" applyAlignment="1">
      <alignment horizontal="center" vertical="center"/>
    </xf>
    <xf numFmtId="0" fontId="4" fillId="21" borderId="77" xfId="0" applyFont="1" applyFill="1" applyBorder="1" applyAlignment="1">
      <alignment horizontal="left" vertical="center" wrapText="1"/>
    </xf>
    <xf numFmtId="0" fontId="7" fillId="24" borderId="21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3" borderId="45" xfId="0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5" fillId="3" borderId="0" xfId="0" applyFont="1" applyFill="1"/>
    <xf numFmtId="0" fontId="1" fillId="2" borderId="0" xfId="0" applyFont="1" applyFill="1" applyAlignment="1">
      <alignment vertical="center"/>
    </xf>
    <xf numFmtId="0" fontId="4" fillId="17" borderId="53" xfId="0" applyFont="1" applyFill="1" applyBorder="1" applyAlignment="1">
      <alignment vertical="center" wrapText="1"/>
    </xf>
    <xf numFmtId="0" fontId="4" fillId="17" borderId="7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1" fillId="22" borderId="51" xfId="0" applyFont="1" applyFill="1" applyBorder="1" applyAlignment="1">
      <alignment vertical="center"/>
    </xf>
    <xf numFmtId="0" fontId="1" fillId="22" borderId="55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4" fillId="8" borderId="85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3" borderId="87" xfId="0" applyFont="1" applyFill="1" applyBorder="1" applyAlignment="1">
      <alignment horizontal="center" vertical="center" wrapText="1"/>
    </xf>
    <xf numFmtId="0" fontId="4" fillId="8" borderId="84" xfId="0" applyFont="1" applyFill="1" applyBorder="1" applyAlignment="1">
      <alignment vertical="center" wrapText="1"/>
    </xf>
    <xf numFmtId="0" fontId="4" fillId="17" borderId="4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4" fillId="16" borderId="45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0" fontId="1" fillId="3" borderId="26" xfId="0" applyFont="1" applyFill="1" applyBorder="1" applyAlignment="1">
      <alignment horizontal="left" vertical="top"/>
    </xf>
    <xf numFmtId="0" fontId="1" fillId="6" borderId="46" xfId="0" applyFont="1" applyFill="1" applyBorder="1" applyAlignment="1">
      <alignment vertical="top"/>
    </xf>
    <xf numFmtId="0" fontId="1" fillId="6" borderId="46" xfId="0" applyFont="1" applyFill="1" applyBorder="1" applyAlignment="1">
      <alignment horizontal="left" vertical="top"/>
    </xf>
    <xf numFmtId="0" fontId="5" fillId="3" borderId="0" xfId="0" applyFont="1" applyFill="1" applyAlignment="1">
      <alignment vertical="center"/>
    </xf>
    <xf numFmtId="0" fontId="4" fillId="19" borderId="85" xfId="0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left"/>
    </xf>
    <xf numFmtId="0" fontId="5" fillId="0" borderId="21" xfId="0" applyFont="1" applyBorder="1" applyAlignment="1">
      <alignment horizontal="left" vertical="center"/>
    </xf>
    <xf numFmtId="0" fontId="1" fillId="16" borderId="21" xfId="0" applyFont="1" applyFill="1" applyBorder="1" applyAlignment="1">
      <alignment horizontal="left"/>
    </xf>
    <xf numFmtId="0" fontId="1" fillId="0" borderId="26" xfId="0" applyFont="1" applyBorder="1"/>
    <xf numFmtId="0" fontId="5" fillId="6" borderId="50" xfId="0" applyFont="1" applyFill="1" applyBorder="1" applyAlignment="1">
      <alignment horizontal="left" vertical="center"/>
    </xf>
    <xf numFmtId="0" fontId="4" fillId="8" borderId="41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vertical="center" wrapText="1"/>
    </xf>
    <xf numFmtId="0" fontId="4" fillId="8" borderId="49" xfId="0" applyFont="1" applyFill="1" applyBorder="1" applyAlignment="1">
      <alignment horizontal="left" vertical="center" wrapText="1"/>
    </xf>
    <xf numFmtId="0" fontId="4" fillId="8" borderId="47" xfId="0" applyFont="1" applyFill="1" applyBorder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1" fillId="7" borderId="19" xfId="0" applyFont="1" applyFill="1" applyBorder="1" applyAlignment="1">
      <alignment vertical="center" wrapText="1"/>
    </xf>
    <xf numFmtId="0" fontId="1" fillId="7" borderId="72" xfId="0" applyFont="1" applyFill="1" applyBorder="1" applyAlignment="1">
      <alignment vertical="center" wrapText="1"/>
    </xf>
    <xf numFmtId="0" fontId="1" fillId="7" borderId="72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22" borderId="14" xfId="0" applyFont="1" applyFill="1" applyBorder="1" applyAlignment="1">
      <alignment vertical="center"/>
    </xf>
    <xf numFmtId="0" fontId="1" fillId="21" borderId="16" xfId="0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0" fontId="4" fillId="21" borderId="9" xfId="0" applyFont="1" applyFill="1" applyBorder="1" applyAlignment="1">
      <alignment vertical="center"/>
    </xf>
    <xf numFmtId="0" fontId="4" fillId="21" borderId="41" xfId="0" applyFont="1" applyFill="1" applyBorder="1" applyAlignment="1">
      <alignment vertical="center" wrapText="1"/>
    </xf>
    <xf numFmtId="0" fontId="4" fillId="8" borderId="90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vertical="center" wrapText="1"/>
    </xf>
    <xf numFmtId="0" fontId="1" fillId="7" borderId="72" xfId="0" applyFont="1" applyFill="1" applyBorder="1" applyAlignment="1">
      <alignment horizontal="left" vertical="center"/>
    </xf>
    <xf numFmtId="0" fontId="4" fillId="7" borderId="19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8" borderId="40" xfId="0" applyFont="1" applyFill="1" applyBorder="1" applyAlignment="1">
      <alignment vertical="center" wrapText="1"/>
    </xf>
    <xf numFmtId="0" fontId="4" fillId="8" borderId="39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horizontal="left" vertical="center"/>
    </xf>
    <xf numFmtId="0" fontId="4" fillId="8" borderId="63" xfId="0" applyFont="1" applyFill="1" applyBorder="1" applyAlignment="1">
      <alignment horizontal="left" vertical="center" wrapText="1"/>
    </xf>
    <xf numFmtId="0" fontId="4" fillId="8" borderId="61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horizontal="left" vertical="center" wrapText="1"/>
    </xf>
    <xf numFmtId="0" fontId="4" fillId="21" borderId="91" xfId="0" applyFont="1" applyFill="1" applyBorder="1" applyAlignment="1">
      <alignment vertical="center"/>
    </xf>
    <xf numFmtId="0" fontId="4" fillId="21" borderId="92" xfId="0" applyFont="1" applyFill="1" applyBorder="1" applyAlignment="1">
      <alignment vertical="center" wrapText="1"/>
    </xf>
    <xf numFmtId="0" fontId="1" fillId="18" borderId="46" xfId="0" applyFont="1" applyFill="1" applyBorder="1" applyAlignment="1">
      <alignment vertical="top"/>
    </xf>
    <xf numFmtId="0" fontId="4" fillId="19" borderId="15" xfId="0" applyFont="1" applyFill="1" applyBorder="1" applyAlignment="1">
      <alignment horizontal="left" vertical="center" wrapText="1"/>
    </xf>
    <xf numFmtId="0" fontId="4" fillId="19" borderId="40" xfId="0" applyFont="1" applyFill="1" applyBorder="1" applyAlignment="1">
      <alignment vertical="center" wrapText="1"/>
    </xf>
    <xf numFmtId="0" fontId="1" fillId="23" borderId="0" xfId="0" applyFont="1" applyFill="1" applyAlignment="1">
      <alignment vertical="top" wrapText="1"/>
    </xf>
    <xf numFmtId="0" fontId="4" fillId="23" borderId="21" xfId="0" applyFont="1" applyFill="1" applyBorder="1" applyAlignment="1">
      <alignment horizontal="center" vertical="center" wrapText="1"/>
    </xf>
    <xf numFmtId="0" fontId="4" fillId="19" borderId="84" xfId="0" applyFont="1" applyFill="1" applyBorder="1" applyAlignment="1">
      <alignment vertical="center" wrapText="1"/>
    </xf>
    <xf numFmtId="0" fontId="1" fillId="23" borderId="19" xfId="0" applyFont="1" applyFill="1" applyBorder="1" applyAlignment="1">
      <alignment vertical="top" wrapText="1"/>
    </xf>
    <xf numFmtId="0" fontId="1" fillId="23" borderId="72" xfId="0" applyFont="1" applyFill="1" applyBorder="1" applyAlignment="1">
      <alignment vertical="top" wrapText="1"/>
    </xf>
    <xf numFmtId="0" fontId="4" fillId="19" borderId="73" xfId="0" applyFont="1" applyFill="1" applyBorder="1" applyAlignment="1">
      <alignment vertical="center" wrapText="1"/>
    </xf>
    <xf numFmtId="0" fontId="1" fillId="23" borderId="19" xfId="0" applyFont="1" applyFill="1" applyBorder="1" applyAlignment="1">
      <alignment horizontal="left" vertical="top" wrapText="1"/>
    </xf>
    <xf numFmtId="0" fontId="4" fillId="23" borderId="19" xfId="0" applyFont="1" applyFill="1" applyBorder="1" applyAlignment="1">
      <alignment horizontal="center" vertical="center" wrapText="1"/>
    </xf>
    <xf numFmtId="0" fontId="4" fillId="19" borderId="86" xfId="0" applyFont="1" applyFill="1" applyBorder="1" applyAlignment="1">
      <alignment vertical="center" wrapText="1"/>
    </xf>
    <xf numFmtId="0" fontId="4" fillId="19" borderId="61" xfId="0" applyFont="1" applyFill="1" applyBorder="1" applyAlignment="1">
      <alignment vertical="center" wrapText="1"/>
    </xf>
    <xf numFmtId="0" fontId="4" fillId="19" borderId="67" xfId="0" applyFont="1" applyFill="1" applyBorder="1" applyAlignment="1">
      <alignment horizontal="left" vertical="center" wrapText="1"/>
    </xf>
    <xf numFmtId="0" fontId="1" fillId="23" borderId="0" xfId="0" applyFont="1" applyFill="1" applyAlignment="1">
      <alignment horizontal="left" vertical="center"/>
    </xf>
    <xf numFmtId="0" fontId="5" fillId="18" borderId="21" xfId="0" applyFont="1" applyFill="1" applyBorder="1" applyAlignment="1">
      <alignment vertical="center"/>
    </xf>
    <xf numFmtId="0" fontId="5" fillId="18" borderId="26" xfId="0" applyFont="1" applyFill="1" applyBorder="1" applyAlignment="1">
      <alignment horizontal="left" vertical="center"/>
    </xf>
    <xf numFmtId="0" fontId="1" fillId="25" borderId="21" xfId="0" applyFont="1" applyFill="1" applyBorder="1" applyAlignment="1">
      <alignment horizontal="left"/>
    </xf>
    <xf numFmtId="0" fontId="7" fillId="26" borderId="21" xfId="0" applyFont="1" applyFill="1" applyBorder="1" applyAlignment="1">
      <alignment vertical="center"/>
    </xf>
    <xf numFmtId="0" fontId="4" fillId="25" borderId="45" xfId="0" applyFont="1" applyFill="1" applyBorder="1" applyAlignment="1">
      <alignment vertical="center" wrapText="1"/>
    </xf>
    <xf numFmtId="0" fontId="1" fillId="23" borderId="17" xfId="0" applyFont="1" applyFill="1" applyBorder="1" applyAlignment="1">
      <alignment horizontal="left" vertical="center" wrapText="1"/>
    </xf>
    <xf numFmtId="0" fontId="1" fillId="23" borderId="26" xfId="0" applyFont="1" applyFill="1" applyBorder="1" applyAlignment="1">
      <alignment horizontal="left" vertical="center" wrapText="1"/>
    </xf>
    <xf numFmtId="0" fontId="1" fillId="23" borderId="44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/>
    </xf>
    <xf numFmtId="0" fontId="1" fillId="7" borderId="44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0" fontId="1" fillId="7" borderId="26" xfId="0" applyFont="1" applyFill="1" applyBorder="1" applyAlignment="1">
      <alignment horizontal="left" vertical="center"/>
    </xf>
    <xf numFmtId="0" fontId="1" fillId="8" borderId="12" xfId="0" applyFont="1" applyFill="1" applyBorder="1" applyAlignment="1">
      <alignment horizontal="left" vertical="center" wrapText="1"/>
    </xf>
    <xf numFmtId="0" fontId="1" fillId="22" borderId="14" xfId="0" applyFont="1" applyFill="1" applyBorder="1" applyAlignment="1">
      <alignment vertical="center" wrapText="1"/>
    </xf>
    <xf numFmtId="0" fontId="1" fillId="21" borderId="16" xfId="0" applyFont="1" applyFill="1" applyBorder="1" applyAlignment="1">
      <alignment vertical="center" wrapText="1"/>
    </xf>
    <xf numFmtId="0" fontId="4" fillId="21" borderId="9" xfId="0" applyFont="1" applyFill="1" applyBorder="1" applyAlignment="1">
      <alignment vertical="center" wrapText="1"/>
    </xf>
    <xf numFmtId="0" fontId="1" fillId="23" borderId="0" xfId="0" applyFont="1" applyFill="1" applyAlignment="1">
      <alignment vertical="center" wrapText="1"/>
    </xf>
    <xf numFmtId="0" fontId="1" fillId="23" borderId="19" xfId="0" applyFont="1" applyFill="1" applyBorder="1" applyAlignment="1">
      <alignment vertical="center" wrapText="1"/>
    </xf>
    <xf numFmtId="0" fontId="1" fillId="23" borderId="72" xfId="0" applyFont="1" applyFill="1" applyBorder="1" applyAlignment="1">
      <alignment vertical="center" wrapText="1"/>
    </xf>
    <xf numFmtId="0" fontId="5" fillId="18" borderId="50" xfId="0" applyFont="1" applyFill="1" applyBorder="1" applyAlignment="1">
      <alignment horizontal="left" vertical="center"/>
    </xf>
    <xf numFmtId="0" fontId="5" fillId="25" borderId="26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4" fillId="19" borderId="18" xfId="0" applyFont="1" applyFill="1" applyBorder="1" applyAlignment="1">
      <alignment horizontal="left" vertical="center"/>
    </xf>
    <xf numFmtId="0" fontId="1" fillId="23" borderId="19" xfId="0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horizontal="left" vertical="center"/>
    </xf>
    <xf numFmtId="0" fontId="4" fillId="19" borderId="63" xfId="0" applyFont="1" applyFill="1" applyBorder="1" applyAlignment="1">
      <alignment horizontal="left" vertical="center"/>
    </xf>
    <xf numFmtId="0" fontId="4" fillId="23" borderId="1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left" vertical="center"/>
    </xf>
    <xf numFmtId="0" fontId="1" fillId="21" borderId="16" xfId="0" applyFont="1" applyFill="1" applyBorder="1" applyAlignment="1">
      <alignment horizontal="left" vertical="center" wrapText="1"/>
    </xf>
    <xf numFmtId="0" fontId="1" fillId="8" borderId="56" xfId="0" applyFont="1" applyFill="1" applyBorder="1" applyAlignment="1">
      <alignment horizontal="left" vertical="center" wrapText="1"/>
    </xf>
    <xf numFmtId="0" fontId="4" fillId="8" borderId="89" xfId="0" applyFont="1" applyFill="1" applyBorder="1" applyAlignment="1">
      <alignment horizontal="left" vertical="center" wrapText="1"/>
    </xf>
    <xf numFmtId="0" fontId="1" fillId="4" borderId="72" xfId="0" applyFont="1" applyFill="1" applyBorder="1" applyAlignment="1">
      <alignment vertical="center"/>
    </xf>
    <xf numFmtId="0" fontId="1" fillId="23" borderId="1" xfId="0" applyFont="1" applyFill="1" applyBorder="1" applyAlignment="1">
      <alignment horizontal="left" vertical="center"/>
    </xf>
    <xf numFmtId="0" fontId="1" fillId="7" borderId="19" xfId="0" applyFont="1" applyFill="1" applyBorder="1" applyAlignment="1">
      <alignment horizontal="left" vertical="center" wrapText="1"/>
    </xf>
    <xf numFmtId="0" fontId="1" fillId="7" borderId="26" xfId="0" applyFont="1" applyFill="1" applyBorder="1" applyAlignment="1">
      <alignment horizontal="left" vertical="center" wrapText="1"/>
    </xf>
    <xf numFmtId="0" fontId="1" fillId="7" borderId="44" xfId="0" applyFont="1" applyFill="1" applyBorder="1" applyAlignment="1">
      <alignment horizontal="left" vertical="center" wrapText="1"/>
    </xf>
    <xf numFmtId="0" fontId="4" fillId="18" borderId="45" xfId="0" applyFont="1" applyFill="1" applyBorder="1" applyAlignment="1">
      <alignment vertical="center" wrapText="1"/>
    </xf>
    <xf numFmtId="0" fontId="7" fillId="19" borderId="21" xfId="0" applyFont="1" applyFill="1" applyBorder="1" applyAlignment="1">
      <alignment vertical="center"/>
    </xf>
    <xf numFmtId="0" fontId="4" fillId="19" borderId="76" xfId="0" applyFont="1" applyFill="1" applyBorder="1" applyAlignment="1">
      <alignment horizontal="left" vertical="center"/>
    </xf>
    <xf numFmtId="0" fontId="4" fillId="19" borderId="93" xfId="0" applyFont="1" applyFill="1" applyBorder="1" applyAlignment="1">
      <alignment horizontal="left" vertical="center"/>
    </xf>
    <xf numFmtId="0" fontId="4" fillId="23" borderId="32" xfId="0" applyFont="1" applyFill="1" applyBorder="1" applyAlignment="1">
      <alignment horizontal="left" vertical="center" wrapText="1"/>
    </xf>
    <xf numFmtId="0" fontId="4" fillId="23" borderId="6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1" fillId="18" borderId="26" xfId="0" applyFont="1" applyFill="1" applyBorder="1" applyAlignment="1">
      <alignment vertical="center" wrapText="1"/>
    </xf>
    <xf numFmtId="0" fontId="1" fillId="18" borderId="44" xfId="0" applyFont="1" applyFill="1" applyBorder="1" applyAlignment="1">
      <alignment vertical="center" wrapText="1"/>
    </xf>
    <xf numFmtId="0" fontId="4" fillId="23" borderId="29" xfId="0" applyFont="1" applyFill="1" applyBorder="1" applyAlignment="1">
      <alignment horizontal="left" vertical="center" wrapText="1"/>
    </xf>
    <xf numFmtId="0" fontId="1" fillId="23" borderId="2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/>
    </xf>
    <xf numFmtId="0" fontId="1" fillId="7" borderId="0" xfId="0" applyFont="1" applyFill="1" applyAlignment="1">
      <alignment vertical="top"/>
    </xf>
    <xf numFmtId="0" fontId="4" fillId="7" borderId="21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vertical="top"/>
    </xf>
    <xf numFmtId="0" fontId="1" fillId="7" borderId="72" xfId="0" applyFont="1" applyFill="1" applyBorder="1" applyAlignment="1">
      <alignment vertical="top"/>
    </xf>
    <xf numFmtId="0" fontId="1" fillId="7" borderId="72" xfId="0" applyFont="1" applyFill="1" applyBorder="1" applyAlignment="1">
      <alignment horizontal="left" vertical="top"/>
    </xf>
    <xf numFmtId="0" fontId="4" fillId="7" borderId="17" xfId="0" applyFont="1" applyFill="1" applyBorder="1" applyAlignment="1">
      <alignment horizontal="left" vertical="center" wrapText="1"/>
    </xf>
    <xf numFmtId="0" fontId="5" fillId="16" borderId="21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left" vertical="center" wrapText="1"/>
    </xf>
    <xf numFmtId="0" fontId="5" fillId="18" borderId="21" xfId="0" applyFont="1" applyFill="1" applyBorder="1" applyAlignment="1">
      <alignment horizontal="left" vertical="center"/>
    </xf>
    <xf numFmtId="0" fontId="4" fillId="19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7" borderId="21" xfId="0" applyFont="1" applyFill="1" applyBorder="1" applyAlignment="1">
      <alignment horizontal="left" vertical="center" wrapText="1"/>
    </xf>
    <xf numFmtId="0" fontId="4" fillId="8" borderId="96" xfId="0" applyFont="1" applyFill="1" applyBorder="1" applyAlignment="1">
      <alignment vertical="center" wrapText="1"/>
    </xf>
    <xf numFmtId="0" fontId="4" fillId="23" borderId="65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vertical="center"/>
    </xf>
    <xf numFmtId="0" fontId="4" fillId="7" borderId="44" xfId="0" applyFont="1" applyFill="1" applyBorder="1" applyAlignment="1">
      <alignment horizontal="left" vertical="center" wrapText="1"/>
    </xf>
    <xf numFmtId="0" fontId="4" fillId="7" borderId="72" xfId="0" applyFont="1" applyFill="1" applyBorder="1" applyAlignment="1">
      <alignment horizontal="center" vertical="center" wrapText="1"/>
    </xf>
    <xf numFmtId="0" fontId="4" fillId="8" borderId="98" xfId="0" applyFont="1" applyFill="1" applyBorder="1" applyAlignment="1">
      <alignment horizontal="left" vertical="center" wrapText="1"/>
    </xf>
    <xf numFmtId="0" fontId="4" fillId="21" borderId="99" xfId="0" applyFont="1" applyFill="1" applyBorder="1" applyAlignment="1">
      <alignment horizontal="left" vertical="center" wrapText="1"/>
    </xf>
    <xf numFmtId="0" fontId="4" fillId="17" borderId="84" xfId="0" applyFont="1" applyFill="1" applyBorder="1" applyAlignment="1">
      <alignment vertical="center" wrapText="1"/>
    </xf>
    <xf numFmtId="0" fontId="4" fillId="17" borderId="100" xfId="0" applyFont="1" applyFill="1" applyBorder="1" applyAlignment="1">
      <alignment vertical="center" wrapText="1"/>
    </xf>
    <xf numFmtId="0" fontId="4" fillId="8" borderId="95" xfId="0" applyFont="1" applyFill="1" applyBorder="1" applyAlignment="1">
      <alignment horizontal="left" vertical="center" wrapText="1"/>
    </xf>
    <xf numFmtId="0" fontId="4" fillId="8" borderId="94" xfId="0" applyFont="1" applyFill="1" applyBorder="1" applyAlignment="1">
      <alignment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42" xfId="0" applyFont="1" applyFill="1" applyBorder="1" applyAlignment="1">
      <alignment vertical="center" wrapText="1"/>
    </xf>
    <xf numFmtId="0" fontId="1" fillId="7" borderId="20" xfId="0" applyFont="1" applyFill="1" applyBorder="1" applyAlignment="1">
      <alignment vertical="center" wrapText="1"/>
    </xf>
    <xf numFmtId="0" fontId="11" fillId="3" borderId="72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/>
    </xf>
    <xf numFmtId="0" fontId="1" fillId="22" borderId="1" xfId="0" applyFont="1" applyFill="1" applyBorder="1" applyAlignment="1">
      <alignment vertical="center"/>
    </xf>
    <xf numFmtId="0" fontId="1" fillId="7" borderId="7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65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left" vertical="center" wrapText="1"/>
    </xf>
    <xf numFmtId="0" fontId="1" fillId="22" borderId="1" xfId="0" applyFont="1" applyFill="1" applyBorder="1" applyAlignment="1">
      <alignment vertical="center" wrapText="1"/>
    </xf>
    <xf numFmtId="0" fontId="1" fillId="23" borderId="7" xfId="0" applyFont="1" applyFill="1" applyBorder="1" applyAlignment="1">
      <alignment horizontal="left" vertical="center"/>
    </xf>
    <xf numFmtId="0" fontId="4" fillId="23" borderId="7" xfId="0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left" vertical="center" wrapText="1"/>
    </xf>
    <xf numFmtId="0" fontId="4" fillId="19" borderId="42" xfId="0" applyFont="1" applyFill="1" applyBorder="1" applyAlignment="1">
      <alignment vertical="center" wrapText="1"/>
    </xf>
    <xf numFmtId="0" fontId="4" fillId="7" borderId="0" xfId="0" applyFont="1" applyFill="1" applyAlignment="1">
      <alignment horizontal="center" vertical="center" wrapText="1"/>
    </xf>
    <xf numFmtId="0" fontId="4" fillId="8" borderId="101" xfId="0" applyFont="1" applyFill="1" applyBorder="1" applyAlignment="1">
      <alignment vertical="center" wrapText="1"/>
    </xf>
    <xf numFmtId="0" fontId="4" fillId="7" borderId="72" xfId="0" applyFont="1" applyFill="1" applyBorder="1" applyAlignment="1">
      <alignment horizontal="left" vertical="center" wrapText="1"/>
    </xf>
    <xf numFmtId="0" fontId="4" fillId="8" borderId="92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horizontal="left" vertical="center" wrapText="1"/>
    </xf>
    <xf numFmtId="0" fontId="11" fillId="7" borderId="4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/>
    </xf>
    <xf numFmtId="0" fontId="4" fillId="8" borderId="102" xfId="0" applyFont="1" applyFill="1" applyBorder="1" applyAlignment="1">
      <alignment vertical="center" wrapText="1"/>
    </xf>
    <xf numFmtId="164" fontId="4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3" borderId="28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" fillId="3" borderId="2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37" xfId="0" applyFont="1" applyBorder="1" applyAlignment="1">
      <alignment horizontal="left"/>
    </xf>
    <xf numFmtId="0" fontId="5" fillId="0" borderId="37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64" fontId="16" fillId="17" borderId="0" xfId="0" applyNumberFormat="1" applyFont="1" applyFill="1" applyAlignment="1">
      <alignment horizontal="right" vertical="center"/>
    </xf>
    <xf numFmtId="0" fontId="1" fillId="17" borderId="43" xfId="0" applyFont="1" applyFill="1" applyBorder="1" applyAlignment="1">
      <alignment horizontal="left"/>
    </xf>
    <xf numFmtId="0" fontId="30" fillId="0" borderId="43" xfId="0" applyFont="1" applyBorder="1" applyAlignment="1">
      <alignment vertical="center"/>
    </xf>
    <xf numFmtId="0" fontId="29" fillId="17" borderId="43" xfId="0" applyFont="1" applyFill="1" applyBorder="1" applyAlignment="1">
      <alignment horizontal="left"/>
    </xf>
    <xf numFmtId="0" fontId="29" fillId="0" borderId="0" xfId="0" applyFont="1" applyAlignment="1">
      <alignment vertical="center"/>
    </xf>
    <xf numFmtId="0" fontId="29" fillId="0" borderId="0" xfId="0" applyFont="1"/>
    <xf numFmtId="0" fontId="29" fillId="17" borderId="0" xfId="0" applyFont="1" applyFill="1"/>
    <xf numFmtId="0" fontId="15" fillId="0" borderId="37" xfId="0" applyFont="1" applyBorder="1" applyAlignment="1">
      <alignment horizontal="center" vertical="center"/>
    </xf>
    <xf numFmtId="0" fontId="15" fillId="0" borderId="32" xfId="0" applyFont="1" applyBorder="1"/>
    <xf numFmtId="0" fontId="7" fillId="17" borderId="0" xfId="0" applyFont="1" applyFill="1" applyAlignment="1">
      <alignment horizontal="left" vertical="center"/>
    </xf>
    <xf numFmtId="0" fontId="1" fillId="17" borderId="36" xfId="0" applyFont="1" applyFill="1" applyBorder="1" applyAlignment="1">
      <alignment horizontal="center" vertical="center"/>
    </xf>
    <xf numFmtId="0" fontId="15" fillId="17" borderId="36" xfId="0" applyFont="1" applyFill="1" applyBorder="1" applyAlignment="1">
      <alignment horizontal="center" vertical="center"/>
    </xf>
    <xf numFmtId="0" fontId="15" fillId="17" borderId="37" xfId="0" applyFont="1" applyFill="1" applyBorder="1" applyAlignment="1">
      <alignment horizontal="center" vertical="center"/>
    </xf>
    <xf numFmtId="0" fontId="29" fillId="17" borderId="62" xfId="0" applyFont="1" applyFill="1" applyBorder="1" applyAlignment="1">
      <alignment vertical="center"/>
    </xf>
    <xf numFmtId="0" fontId="30" fillId="17" borderId="62" xfId="0" applyFont="1" applyFill="1" applyBorder="1" applyAlignment="1">
      <alignment vertical="center"/>
    </xf>
    <xf numFmtId="0" fontId="30" fillId="17" borderId="43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32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5" fillId="0" borderId="37" xfId="0" applyFont="1" applyBorder="1" applyAlignment="1">
      <alignment horizontal="left" vertical="center"/>
    </xf>
    <xf numFmtId="0" fontId="15" fillId="0" borderId="37" xfId="0" applyFont="1" applyBorder="1" applyAlignment="1">
      <alignment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43" xfId="0" applyFont="1" applyBorder="1" applyAlignment="1">
      <alignment vertical="center" wrapText="1"/>
    </xf>
    <xf numFmtId="0" fontId="1" fillId="8" borderId="105" xfId="0" applyFont="1" applyFill="1" applyBorder="1" applyAlignment="1">
      <alignment horizontal="left" vertical="center" wrapText="1"/>
    </xf>
    <xf numFmtId="0" fontId="11" fillId="4" borderId="104" xfId="0" applyFont="1" applyFill="1" applyBorder="1" applyAlignment="1">
      <alignment horizontal="center" vertical="center"/>
    </xf>
    <xf numFmtId="0" fontId="10" fillId="3" borderId="103" xfId="0" applyFont="1" applyFill="1" applyBorder="1" applyAlignment="1">
      <alignment horizontal="center" vertical="center" wrapText="1"/>
    </xf>
    <xf numFmtId="0" fontId="10" fillId="7" borderId="99" xfId="0" applyFont="1" applyFill="1" applyBorder="1" applyAlignment="1">
      <alignment horizontal="center" vertical="center"/>
    </xf>
    <xf numFmtId="0" fontId="10" fillId="7" borderId="85" xfId="0" applyFont="1" applyFill="1" applyBorder="1" applyAlignment="1">
      <alignment horizontal="center" vertical="center"/>
    </xf>
    <xf numFmtId="0" fontId="29" fillId="17" borderId="0" xfId="0" applyFont="1" applyFill="1" applyAlignment="1">
      <alignment horizontal="center"/>
    </xf>
    <xf numFmtId="0" fontId="1" fillId="0" borderId="0" xfId="0" applyFont="1" applyAlignment="1">
      <alignment horizontal="right" vertical="center"/>
    </xf>
    <xf numFmtId="0" fontId="10" fillId="22" borderId="85" xfId="0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56" xfId="0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17" borderId="31" xfId="0" applyFont="1" applyFill="1" applyBorder="1" applyAlignment="1">
      <alignment horizontal="center" vertical="center"/>
    </xf>
    <xf numFmtId="0" fontId="15" fillId="17" borderId="32" xfId="0" applyFont="1" applyFill="1" applyBorder="1" applyAlignment="1">
      <alignment horizontal="center" vertical="center"/>
    </xf>
    <xf numFmtId="0" fontId="32" fillId="0" borderId="32" xfId="0" applyFont="1" applyBorder="1"/>
    <xf numFmtId="0" fontId="15" fillId="17" borderId="28" xfId="0" applyFont="1" applyFill="1" applyBorder="1" applyAlignment="1">
      <alignment horizontal="center" vertical="center"/>
    </xf>
    <xf numFmtId="0" fontId="33" fillId="0" borderId="0" xfId="0" applyFont="1"/>
    <xf numFmtId="0" fontId="15" fillId="0" borderId="0" xfId="0" applyFont="1"/>
    <xf numFmtId="0" fontId="32" fillId="0" borderId="0" xfId="0" applyFont="1"/>
    <xf numFmtId="0" fontId="34" fillId="0" borderId="0" xfId="0" applyFont="1"/>
    <xf numFmtId="0" fontId="1" fillId="0" borderId="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55" xfId="0" applyFont="1" applyBorder="1" applyAlignment="1">
      <alignment vertical="center" wrapText="1"/>
    </xf>
    <xf numFmtId="0" fontId="1" fillId="21" borderId="16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5" fillId="0" borderId="0" xfId="0" applyFont="1"/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8" borderId="107" xfId="0" applyFont="1" applyFill="1" applyBorder="1" applyAlignment="1">
      <alignment horizontal="left" vertical="center" wrapText="1"/>
    </xf>
    <xf numFmtId="0" fontId="4" fillId="8" borderId="108" xfId="0" applyFont="1" applyFill="1" applyBorder="1" applyAlignment="1">
      <alignment horizontal="left" vertical="center" wrapText="1"/>
    </xf>
    <xf numFmtId="0" fontId="4" fillId="21" borderId="110" xfId="0" applyFont="1" applyFill="1" applyBorder="1" applyAlignment="1">
      <alignment horizontal="left" vertical="center" wrapText="1"/>
    </xf>
    <xf numFmtId="0" fontId="10" fillId="22" borderId="59" xfId="0" applyFont="1" applyFill="1" applyBorder="1" applyAlignment="1">
      <alignment horizontal="center" vertical="center"/>
    </xf>
    <xf numFmtId="0" fontId="1" fillId="21" borderId="17" xfId="0" applyFont="1" applyFill="1" applyBorder="1" applyAlignment="1">
      <alignment vertical="center"/>
    </xf>
    <xf numFmtId="0" fontId="10" fillId="22" borderId="18" xfId="0" applyFont="1" applyFill="1" applyBorder="1" applyAlignment="1">
      <alignment horizontal="center" vertical="center"/>
    </xf>
    <xf numFmtId="0" fontId="4" fillId="21" borderId="18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4" fillId="8" borderId="63" xfId="0" applyFont="1" applyFill="1" applyBorder="1" applyAlignment="1">
      <alignment horizontal="left" vertical="center"/>
    </xf>
    <xf numFmtId="0" fontId="4" fillId="8" borderId="115" xfId="0" applyFont="1" applyFill="1" applyBorder="1" applyAlignment="1">
      <alignment horizontal="left" vertical="center"/>
    </xf>
    <xf numFmtId="0" fontId="1" fillId="22" borderId="7" xfId="0" applyFont="1" applyFill="1" applyBorder="1" applyAlignment="1">
      <alignment vertical="center"/>
    </xf>
    <xf numFmtId="0" fontId="4" fillId="21" borderId="118" xfId="0" applyFont="1" applyFill="1" applyBorder="1" applyAlignment="1">
      <alignment horizontal="left" vertical="center" wrapText="1"/>
    </xf>
    <xf numFmtId="0" fontId="4" fillId="21" borderId="119" xfId="0" applyFont="1" applyFill="1" applyBorder="1" applyAlignment="1">
      <alignment horizontal="left" vertical="center" wrapText="1"/>
    </xf>
    <xf numFmtId="0" fontId="1" fillId="22" borderId="4" xfId="0" applyFont="1" applyFill="1" applyBorder="1" applyAlignment="1">
      <alignment vertical="center"/>
    </xf>
    <xf numFmtId="0" fontId="4" fillId="17" borderId="38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vertical="center" wrapText="1"/>
    </xf>
    <xf numFmtId="0" fontId="1" fillId="22" borderId="0" xfId="0" applyFont="1" applyFill="1" applyAlignment="1">
      <alignment vertical="center"/>
    </xf>
    <xf numFmtId="0" fontId="4" fillId="8" borderId="120" xfId="0" applyFont="1" applyFill="1" applyBorder="1" applyAlignment="1">
      <alignment vertical="center" wrapText="1"/>
    </xf>
    <xf numFmtId="0" fontId="4" fillId="8" borderId="9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1" borderId="122" xfId="0" applyFont="1" applyFill="1" applyBorder="1" applyAlignment="1">
      <alignment vertical="center"/>
    </xf>
    <xf numFmtId="0" fontId="4" fillId="21" borderId="39" xfId="0" applyFont="1" applyFill="1" applyBorder="1" applyAlignment="1">
      <alignment vertical="center" wrapText="1"/>
    </xf>
    <xf numFmtId="0" fontId="4" fillId="19" borderId="120" xfId="0" applyFont="1" applyFill="1" applyBorder="1" applyAlignment="1">
      <alignment vertical="center" wrapText="1"/>
    </xf>
    <xf numFmtId="0" fontId="1" fillId="22" borderId="19" xfId="0" applyFont="1" applyFill="1" applyBorder="1" applyAlignment="1">
      <alignment vertical="center"/>
    </xf>
    <xf numFmtId="0" fontId="1" fillId="22" borderId="60" xfId="0" applyFont="1" applyFill="1" applyBorder="1" applyAlignment="1">
      <alignment vertical="center"/>
    </xf>
    <xf numFmtId="0" fontId="4" fillId="21" borderId="125" xfId="0" applyFont="1" applyFill="1" applyBorder="1" applyAlignment="1">
      <alignment horizontal="left" vertical="center" wrapText="1"/>
    </xf>
    <xf numFmtId="0" fontId="1" fillId="22" borderId="0" xfId="0" applyFont="1" applyFill="1" applyAlignment="1">
      <alignment vertical="center" wrapText="1"/>
    </xf>
    <xf numFmtId="0" fontId="1" fillId="21" borderId="17" xfId="0" applyFont="1" applyFill="1" applyBorder="1" applyAlignment="1">
      <alignment vertical="center" wrapText="1"/>
    </xf>
    <xf numFmtId="0" fontId="4" fillId="21" borderId="122" xfId="0" applyFont="1" applyFill="1" applyBorder="1" applyAlignment="1">
      <alignment vertical="center" wrapText="1"/>
    </xf>
    <xf numFmtId="0" fontId="1" fillId="22" borderId="4" xfId="0" applyFont="1" applyFill="1" applyBorder="1" applyAlignment="1">
      <alignment vertical="center" wrapText="1"/>
    </xf>
    <xf numFmtId="0" fontId="1" fillId="8" borderId="114" xfId="0" applyFont="1" applyFill="1" applyBorder="1" applyAlignment="1">
      <alignment vertical="center"/>
    </xf>
    <xf numFmtId="0" fontId="10" fillId="8" borderId="126" xfId="0" applyFont="1" applyFill="1" applyBorder="1" applyAlignment="1">
      <alignment vertical="center" wrapText="1"/>
    </xf>
    <xf numFmtId="0" fontId="4" fillId="19" borderId="114" xfId="0" applyFont="1" applyFill="1" applyBorder="1" applyAlignment="1">
      <alignment horizontal="left" vertical="center" wrapText="1"/>
    </xf>
    <xf numFmtId="0" fontId="4" fillId="19" borderId="115" xfId="0" applyFont="1" applyFill="1" applyBorder="1" applyAlignment="1">
      <alignment horizontal="left" vertical="center" wrapText="1"/>
    </xf>
    <xf numFmtId="0" fontId="4" fillId="19" borderId="126" xfId="0" applyFont="1" applyFill="1" applyBorder="1" applyAlignment="1">
      <alignment vertical="center" wrapText="1"/>
    </xf>
    <xf numFmtId="0" fontId="1" fillId="8" borderId="114" xfId="0" applyFont="1" applyFill="1" applyBorder="1" applyAlignment="1">
      <alignment horizontal="left" vertical="center"/>
    </xf>
    <xf numFmtId="0" fontId="1" fillId="19" borderId="114" xfId="0" applyFont="1" applyFill="1" applyBorder="1" applyAlignment="1">
      <alignment horizontal="left" vertical="center" wrapText="1"/>
    </xf>
    <xf numFmtId="0" fontId="4" fillId="19" borderId="127" xfId="0" applyFont="1" applyFill="1" applyBorder="1" applyAlignment="1">
      <alignment horizontal="left" vertical="center" wrapText="1"/>
    </xf>
    <xf numFmtId="0" fontId="1" fillId="0" borderId="114" xfId="0" applyFont="1" applyBorder="1" applyAlignment="1">
      <alignment horizontal="center" vertical="top" wrapText="1"/>
    </xf>
    <xf numFmtId="0" fontId="4" fillId="26" borderId="114" xfId="0" applyFont="1" applyFill="1" applyBorder="1" applyAlignment="1">
      <alignment horizontal="left" vertical="center" wrapText="1"/>
    </xf>
    <xf numFmtId="0" fontId="4" fillId="26" borderId="127" xfId="0" applyFont="1" applyFill="1" applyBorder="1" applyAlignment="1">
      <alignment horizontal="left" vertical="center" wrapText="1"/>
    </xf>
    <xf numFmtId="0" fontId="4" fillId="26" borderId="126" xfId="0" applyFont="1" applyFill="1" applyBorder="1" applyAlignment="1">
      <alignment horizontal="left" vertical="center" wrapText="1"/>
    </xf>
    <xf numFmtId="0" fontId="4" fillId="19" borderId="76" xfId="0" applyFont="1" applyFill="1" applyBorder="1" applyAlignment="1">
      <alignment horizontal="left" vertical="center" wrapText="1"/>
    </xf>
    <xf numFmtId="0" fontId="4" fillId="19" borderId="93" xfId="0" applyFont="1" applyFill="1" applyBorder="1" applyAlignment="1">
      <alignment horizontal="left" vertical="center" wrapText="1"/>
    </xf>
    <xf numFmtId="0" fontId="4" fillId="19" borderId="128" xfId="0" applyFont="1" applyFill="1" applyBorder="1" applyAlignment="1">
      <alignment horizontal="left" vertical="center" wrapText="1"/>
    </xf>
    <xf numFmtId="0" fontId="1" fillId="8" borderId="56" xfId="0" applyFont="1" applyFill="1" applyBorder="1" applyAlignment="1">
      <alignment horizontal="left" vertical="center"/>
    </xf>
    <xf numFmtId="0" fontId="10" fillId="7" borderId="130" xfId="0" applyFont="1" applyFill="1" applyBorder="1" applyAlignment="1">
      <alignment horizontal="center" vertical="center"/>
    </xf>
    <xf numFmtId="0" fontId="1" fillId="21" borderId="131" xfId="0" applyFont="1" applyFill="1" applyBorder="1" applyAlignment="1">
      <alignment vertical="center" wrapText="1"/>
    </xf>
    <xf numFmtId="0" fontId="4" fillId="21" borderId="91" xfId="0" applyFont="1" applyFill="1" applyBorder="1" applyAlignment="1">
      <alignment vertical="center" wrapText="1"/>
    </xf>
    <xf numFmtId="0" fontId="1" fillId="8" borderId="132" xfId="0" applyFont="1" applyFill="1" applyBorder="1" applyAlignment="1">
      <alignment horizontal="left" vertical="center" wrapText="1"/>
    </xf>
    <xf numFmtId="0" fontId="4" fillId="8" borderId="133" xfId="0" applyFont="1" applyFill="1" applyBorder="1" applyAlignment="1">
      <alignment horizontal="left" vertical="center" wrapText="1"/>
    </xf>
    <xf numFmtId="0" fontId="1" fillId="21" borderId="131" xfId="0" applyFont="1" applyFill="1" applyBorder="1" applyAlignment="1">
      <alignment horizontal="left" vertical="center" wrapText="1"/>
    </xf>
    <xf numFmtId="0" fontId="1" fillId="19" borderId="26" xfId="0" applyFont="1" applyFill="1" applyBorder="1" applyAlignment="1">
      <alignment horizontal="left" vertical="center" wrapText="1"/>
    </xf>
    <xf numFmtId="0" fontId="4" fillId="19" borderId="123" xfId="0" applyFont="1" applyFill="1" applyBorder="1" applyAlignment="1">
      <alignment vertical="center" wrapText="1"/>
    </xf>
    <xf numFmtId="0" fontId="1" fillId="8" borderId="50" xfId="0" applyFont="1" applyFill="1" applyBorder="1" applyAlignment="1">
      <alignment horizontal="left" vertical="center"/>
    </xf>
    <xf numFmtId="0" fontId="4" fillId="19" borderId="51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4" fillId="23" borderId="26" xfId="0" applyFont="1" applyFill="1" applyBorder="1" applyAlignment="1">
      <alignment horizontal="center" vertical="center" wrapText="1"/>
    </xf>
    <xf numFmtId="0" fontId="4" fillId="23" borderId="44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/>
    </xf>
    <xf numFmtId="0" fontId="4" fillId="22" borderId="55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21" borderId="131" xfId="0" applyFont="1" applyFill="1" applyBorder="1" applyAlignment="1">
      <alignment horizontal="center" vertical="center" wrapText="1"/>
    </xf>
    <xf numFmtId="0" fontId="4" fillId="8" borderId="132" xfId="0" applyFont="1" applyFill="1" applyBorder="1" applyAlignment="1">
      <alignment horizontal="center" vertical="center" wrapText="1"/>
    </xf>
    <xf numFmtId="0" fontId="4" fillId="19" borderId="26" xfId="0" applyFont="1" applyFill="1" applyBorder="1" applyAlignment="1">
      <alignment horizontal="center" vertical="center" wrapText="1"/>
    </xf>
    <xf numFmtId="0" fontId="4" fillId="19" borderId="114" xfId="0" applyFont="1" applyFill="1" applyBorder="1" applyAlignment="1">
      <alignment horizontal="center" vertical="center" wrapText="1"/>
    </xf>
    <xf numFmtId="0" fontId="4" fillId="8" borderId="112" xfId="0" applyFont="1" applyFill="1" applyBorder="1" applyAlignment="1">
      <alignment horizontal="center" vertical="center" wrapText="1"/>
    </xf>
    <xf numFmtId="0" fontId="4" fillId="8" borderId="135" xfId="0" applyFont="1" applyFill="1" applyBorder="1" applyAlignment="1">
      <alignment horizontal="center" vertical="center" wrapText="1"/>
    </xf>
    <xf numFmtId="0" fontId="4" fillId="8" borderId="136" xfId="0" applyFont="1" applyFill="1" applyBorder="1" applyAlignment="1">
      <alignment horizontal="center" vertical="center" wrapText="1"/>
    </xf>
    <xf numFmtId="0" fontId="4" fillId="7" borderId="121" xfId="0" applyFont="1" applyFill="1" applyBorder="1" applyAlignment="1">
      <alignment horizontal="center" vertical="center" wrapText="1"/>
    </xf>
    <xf numFmtId="0" fontId="4" fillId="7" borderId="137" xfId="0" applyFont="1" applyFill="1" applyBorder="1" applyAlignment="1">
      <alignment horizontal="center" vertical="center" wrapText="1"/>
    </xf>
    <xf numFmtId="0" fontId="4" fillId="7" borderId="138" xfId="0" applyFont="1" applyFill="1" applyBorder="1" applyAlignment="1">
      <alignment horizontal="center" vertical="center" wrapText="1"/>
    </xf>
    <xf numFmtId="0" fontId="4" fillId="7" borderId="139" xfId="0" applyFont="1" applyFill="1" applyBorder="1" applyAlignment="1">
      <alignment horizontal="center" vertical="center" wrapText="1"/>
    </xf>
    <xf numFmtId="0" fontId="4" fillId="21" borderId="141" xfId="0" applyFont="1" applyFill="1" applyBorder="1" applyAlignment="1">
      <alignment horizontal="center" vertical="center" wrapText="1"/>
    </xf>
    <xf numFmtId="0" fontId="4" fillId="8" borderId="142" xfId="0" applyFont="1" applyFill="1" applyBorder="1" applyAlignment="1">
      <alignment horizontal="center" vertical="center" wrapText="1"/>
    </xf>
    <xf numFmtId="0" fontId="4" fillId="22" borderId="121" xfId="0" applyFont="1" applyFill="1" applyBorder="1" applyAlignment="1">
      <alignment horizontal="center" vertical="center"/>
    </xf>
    <xf numFmtId="0" fontId="4" fillId="22" borderId="113" xfId="0" applyFont="1" applyFill="1" applyBorder="1" applyAlignment="1">
      <alignment horizontal="center" vertical="center"/>
    </xf>
    <xf numFmtId="0" fontId="4" fillId="26" borderId="115" xfId="0" applyFont="1" applyFill="1" applyBorder="1" applyAlignment="1">
      <alignment horizontal="center" vertical="center" wrapText="1"/>
    </xf>
    <xf numFmtId="0" fontId="4" fillId="22" borderId="0" xfId="0" applyFont="1" applyFill="1" applyAlignment="1">
      <alignment horizontal="center" vertical="center" wrapText="1"/>
    </xf>
    <xf numFmtId="0" fontId="4" fillId="21" borderId="17" xfId="0" applyFont="1" applyFill="1" applyBorder="1" applyAlignment="1">
      <alignment horizontal="center" vertical="center" wrapText="1"/>
    </xf>
    <xf numFmtId="0" fontId="4" fillId="26" borderId="114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/>
    </xf>
    <xf numFmtId="0" fontId="4" fillId="22" borderId="60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2" borderId="0" xfId="0" applyFont="1" applyFill="1" applyAlignment="1">
      <alignment horizontal="center" vertical="center"/>
    </xf>
    <xf numFmtId="0" fontId="4" fillId="21" borderId="17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8" borderId="114" xfId="0" applyFont="1" applyFill="1" applyBorder="1" applyAlignment="1">
      <alignment horizontal="center" vertical="center"/>
    </xf>
    <xf numFmtId="0" fontId="4" fillId="19" borderId="115" xfId="0" applyFont="1" applyFill="1" applyBorder="1" applyAlignment="1">
      <alignment horizontal="center" vertical="center"/>
    </xf>
    <xf numFmtId="0" fontId="4" fillId="19" borderId="51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44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4" fillId="19" borderId="114" xfId="0" applyFont="1" applyFill="1" applyBorder="1" applyAlignment="1">
      <alignment horizontal="center" vertical="center"/>
    </xf>
    <xf numFmtId="0" fontId="4" fillId="19" borderId="115" xfId="0" applyFont="1" applyFill="1" applyBorder="1" applyAlignment="1">
      <alignment horizontal="center" vertical="center" wrapText="1"/>
    </xf>
    <xf numFmtId="0" fontId="4" fillId="19" borderId="126" xfId="0" applyFont="1" applyFill="1" applyBorder="1" applyAlignment="1">
      <alignment horizontal="left" vertical="center" wrapText="1"/>
    </xf>
    <xf numFmtId="0" fontId="4" fillId="8" borderId="74" xfId="0" applyFont="1" applyFill="1" applyBorder="1" applyAlignment="1">
      <alignment horizontal="left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72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1" fillId="19" borderId="132" xfId="0" applyFont="1" applyFill="1" applyBorder="1" applyAlignment="1">
      <alignment horizontal="left" vertical="center"/>
    </xf>
    <xf numFmtId="0" fontId="4" fillId="19" borderId="44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/>
    </xf>
    <xf numFmtId="0" fontId="1" fillId="21" borderId="131" xfId="0" applyFont="1" applyFill="1" applyBorder="1" applyAlignment="1">
      <alignment vertical="center"/>
    </xf>
    <xf numFmtId="0" fontId="4" fillId="21" borderId="131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left" vertical="center" wrapText="1"/>
    </xf>
    <xf numFmtId="0" fontId="4" fillId="8" borderId="132" xfId="0" applyFont="1" applyFill="1" applyBorder="1" applyAlignment="1">
      <alignment horizontal="center" vertical="center"/>
    </xf>
    <xf numFmtId="0" fontId="4" fillId="8" borderId="133" xfId="0" applyFont="1" applyFill="1" applyBorder="1" applyAlignment="1">
      <alignment horizontal="left" vertical="center"/>
    </xf>
    <xf numFmtId="0" fontId="1" fillId="19" borderId="132" xfId="0" applyFont="1" applyFill="1" applyBorder="1" applyAlignment="1">
      <alignment horizontal="left" vertical="center" wrapText="1"/>
    </xf>
    <xf numFmtId="0" fontId="11" fillId="21" borderId="131" xfId="0" applyFont="1" applyFill="1" applyBorder="1" applyAlignment="1">
      <alignment vertical="center"/>
    </xf>
    <xf numFmtId="0" fontId="4" fillId="7" borderId="72" xfId="0" applyFont="1" applyFill="1" applyBorder="1" applyAlignment="1">
      <alignment horizontal="center" vertical="center"/>
    </xf>
    <xf numFmtId="0" fontId="4" fillId="22" borderId="51" xfId="0" applyFont="1" applyFill="1" applyBorder="1" applyAlignment="1">
      <alignment horizontal="center" vertical="center"/>
    </xf>
    <xf numFmtId="0" fontId="4" fillId="21" borderId="131" xfId="0" applyFont="1" applyFill="1" applyBorder="1" applyAlignment="1">
      <alignment vertical="center" wrapText="1"/>
    </xf>
    <xf numFmtId="0" fontId="11" fillId="8" borderId="50" xfId="0" applyFont="1" applyFill="1" applyBorder="1" applyAlignment="1">
      <alignment horizontal="left" vertical="center" wrapText="1"/>
    </xf>
    <xf numFmtId="0" fontId="4" fillId="8" borderId="132" xfId="0" applyFont="1" applyFill="1" applyBorder="1" applyAlignment="1">
      <alignment horizontal="left" vertical="center" wrapText="1"/>
    </xf>
    <xf numFmtId="0" fontId="10" fillId="8" borderId="92" xfId="0" applyFont="1" applyFill="1" applyBorder="1" applyAlignment="1">
      <alignment vertical="center" wrapText="1"/>
    </xf>
    <xf numFmtId="0" fontId="5" fillId="6" borderId="26" xfId="0" applyFont="1" applyFill="1" applyBorder="1" applyAlignment="1">
      <alignment horizontal="right" vertical="center"/>
    </xf>
    <xf numFmtId="0" fontId="5" fillId="18" borderId="26" xfId="0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3" fillId="0" borderId="0" xfId="2" applyFont="1" applyAlignment="1">
      <alignment vertical="center"/>
    </xf>
    <xf numFmtId="0" fontId="1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23" fillId="0" borderId="0" xfId="2" applyFont="1" applyAlignment="1">
      <alignment vertical="top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17" borderId="0" xfId="0" applyFont="1" applyFill="1" applyAlignment="1">
      <alignment horizontal="left" vertical="center" wrapText="1"/>
    </xf>
    <xf numFmtId="164" fontId="4" fillId="0" borderId="0" xfId="0" applyNumberFormat="1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23" fillId="6" borderId="27" xfId="2" applyFont="1" applyFill="1" applyBorder="1"/>
    <xf numFmtId="0" fontId="23" fillId="6" borderId="30" xfId="2" applyFont="1" applyFill="1" applyBorder="1"/>
    <xf numFmtId="0" fontId="23" fillId="18" borderId="30" xfId="2" applyFont="1" applyFill="1" applyBorder="1"/>
    <xf numFmtId="0" fontId="40" fillId="18" borderId="32" xfId="0" applyFont="1" applyFill="1" applyBorder="1"/>
    <xf numFmtId="0" fontId="25" fillId="0" borderId="0" xfId="0" applyFont="1"/>
    <xf numFmtId="0" fontId="1" fillId="4" borderId="104" xfId="0" applyFont="1" applyFill="1" applyBorder="1" applyAlignment="1">
      <alignment horizontal="center" vertical="center"/>
    </xf>
    <xf numFmtId="0" fontId="4" fillId="3" borderId="103" xfId="0" applyFont="1" applyFill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center"/>
    </xf>
    <xf numFmtId="0" fontId="4" fillId="7" borderId="99" xfId="0" applyFont="1" applyFill="1" applyBorder="1" applyAlignment="1">
      <alignment horizontal="center" vertical="center"/>
    </xf>
    <xf numFmtId="0" fontId="4" fillId="7" borderId="8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22" borderId="85" xfId="0" applyFont="1" applyFill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/>
    </xf>
    <xf numFmtId="0" fontId="1" fillId="0" borderId="105" xfId="0" applyFont="1" applyBorder="1" applyAlignment="1">
      <alignment horizontal="center" vertical="center" wrapText="1"/>
    </xf>
    <xf numFmtId="0" fontId="4" fillId="8" borderId="89" xfId="0" applyFont="1" applyFill="1" applyBorder="1" applyAlignment="1">
      <alignment horizontal="center" vertical="center"/>
    </xf>
    <xf numFmtId="0" fontId="4" fillId="8" borderId="56" xfId="0" applyFont="1" applyFill="1" applyBorder="1" applyAlignment="1">
      <alignment horizontal="center" vertical="center"/>
    </xf>
    <xf numFmtId="0" fontId="4" fillId="8" borderId="68" xfId="0" applyFont="1" applyFill="1" applyBorder="1" applyAlignment="1">
      <alignment vertical="center" wrapText="1"/>
    </xf>
    <xf numFmtId="0" fontId="4" fillId="22" borderId="106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109" xfId="0" applyFont="1" applyFill="1" applyBorder="1" applyAlignment="1">
      <alignment horizontal="center" vertical="center"/>
    </xf>
    <xf numFmtId="0" fontId="4" fillId="7" borderId="95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1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22" borderId="99" xfId="0" applyFont="1" applyFill="1" applyBorder="1" applyAlignment="1">
      <alignment horizontal="center" vertical="center"/>
    </xf>
    <xf numFmtId="0" fontId="4" fillId="22" borderId="112" xfId="0" applyFont="1" applyFill="1" applyBorder="1" applyAlignment="1">
      <alignment horizontal="center" vertical="center"/>
    </xf>
    <xf numFmtId="0" fontId="4" fillId="22" borderId="59" xfId="0" applyFont="1" applyFill="1" applyBorder="1" applyAlignment="1">
      <alignment horizontal="center" vertical="center"/>
    </xf>
    <xf numFmtId="0" fontId="4" fillId="7" borderId="75" xfId="0" applyFont="1" applyFill="1" applyBorder="1" applyAlignment="1">
      <alignment horizontal="center" vertical="center" wrapText="1"/>
    </xf>
    <xf numFmtId="0" fontId="4" fillId="8" borderId="85" xfId="0" applyFont="1" applyFill="1" applyBorder="1" applyAlignment="1">
      <alignment horizontal="center" vertical="center"/>
    </xf>
    <xf numFmtId="0" fontId="35" fillId="8" borderId="85" xfId="0" applyFont="1" applyFill="1" applyBorder="1" applyAlignment="1">
      <alignment horizontal="left" vertical="center" wrapText="1"/>
    </xf>
    <xf numFmtId="0" fontId="35" fillId="8" borderId="73" xfId="0" applyFont="1" applyFill="1" applyBorder="1" applyAlignment="1">
      <alignment vertical="center" wrapText="1"/>
    </xf>
    <xf numFmtId="0" fontId="4" fillId="22" borderId="8" xfId="0" applyFont="1" applyFill="1" applyBorder="1" applyAlignment="1">
      <alignment horizontal="center" vertical="center"/>
    </xf>
    <xf numFmtId="0" fontId="4" fillId="22" borderId="7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/>
    </xf>
    <xf numFmtId="0" fontId="4" fillId="8" borderId="117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105" xfId="0" applyFont="1" applyFill="1" applyBorder="1" applyAlignment="1">
      <alignment horizontal="center" vertical="center"/>
    </xf>
    <xf numFmtId="0" fontId="4" fillId="8" borderId="11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/>
    </xf>
    <xf numFmtId="0" fontId="4" fillId="22" borderId="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15" xfId="0" applyFont="1" applyFill="1" applyBorder="1" applyAlignment="1">
      <alignment horizontal="center" vertical="center"/>
    </xf>
    <xf numFmtId="0" fontId="4" fillId="7" borderId="114" xfId="0" applyFont="1" applyFill="1" applyBorder="1" applyAlignment="1">
      <alignment horizontal="center" vertical="center"/>
    </xf>
    <xf numFmtId="0" fontId="4" fillId="8" borderId="126" xfId="0" applyFont="1" applyFill="1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7" borderId="98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4" fillId="23" borderId="99" xfId="0" applyFont="1" applyFill="1" applyBorder="1" applyAlignment="1">
      <alignment horizontal="center" vertical="center"/>
    </xf>
    <xf numFmtId="0" fontId="4" fillId="19" borderId="143" xfId="0" applyFont="1" applyFill="1" applyBorder="1" applyAlignment="1">
      <alignment vertical="center" wrapText="1"/>
    </xf>
    <xf numFmtId="0" fontId="4" fillId="19" borderId="144" xfId="0" applyFont="1" applyFill="1" applyBorder="1" applyAlignment="1">
      <alignment vertical="center" wrapText="1"/>
    </xf>
    <xf numFmtId="0" fontId="4" fillId="23" borderId="85" xfId="0" applyFont="1" applyFill="1" applyBorder="1" applyAlignment="1">
      <alignment horizontal="center" vertical="center"/>
    </xf>
    <xf numFmtId="0" fontId="4" fillId="23" borderId="6" xfId="0" applyFont="1" applyFill="1" applyBorder="1" applyAlignment="1">
      <alignment horizontal="center" vertical="center"/>
    </xf>
    <xf numFmtId="0" fontId="4" fillId="23" borderId="18" xfId="0" applyFont="1" applyFill="1" applyBorder="1" applyAlignment="1">
      <alignment horizontal="center" vertical="center"/>
    </xf>
    <xf numFmtId="0" fontId="4" fillId="19" borderId="39" xfId="0" applyFont="1" applyFill="1" applyBorder="1" applyAlignment="1">
      <alignment vertical="center" wrapText="1"/>
    </xf>
    <xf numFmtId="0" fontId="4" fillId="23" borderId="63" xfId="0" applyFont="1" applyFill="1" applyBorder="1" applyAlignment="1">
      <alignment horizontal="center" vertical="center"/>
    </xf>
    <xf numFmtId="0" fontId="4" fillId="23" borderId="67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vertical="center" wrapText="1"/>
    </xf>
    <xf numFmtId="0" fontId="1" fillId="8" borderId="44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1" fillId="8" borderId="114" xfId="0" applyFont="1" applyFill="1" applyBorder="1" applyAlignment="1">
      <alignment horizontal="left" vertical="center" wrapText="1"/>
    </xf>
    <xf numFmtId="0" fontId="4" fillId="8" borderId="115" xfId="0" applyFont="1" applyFill="1" applyBorder="1" applyAlignment="1">
      <alignment horizontal="left" vertical="center" wrapText="1"/>
    </xf>
    <xf numFmtId="0" fontId="1" fillId="23" borderId="17" xfId="0" applyFont="1" applyFill="1" applyBorder="1" applyAlignment="1">
      <alignment horizontal="center" vertical="center" wrapText="1"/>
    </xf>
    <xf numFmtId="0" fontId="1" fillId="23" borderId="26" xfId="0" applyFont="1" applyFill="1" applyBorder="1" applyAlignment="1">
      <alignment horizontal="center" vertical="center" wrapText="1"/>
    </xf>
    <xf numFmtId="0" fontId="1" fillId="23" borderId="44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4" fillId="23" borderId="115" xfId="0" applyFont="1" applyFill="1" applyBorder="1" applyAlignment="1">
      <alignment horizontal="center" vertical="center"/>
    </xf>
    <xf numFmtId="0" fontId="4" fillId="22" borderId="124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4" fillId="7" borderId="89" xfId="0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 wrapText="1"/>
    </xf>
    <xf numFmtId="0" fontId="4" fillId="7" borderId="129" xfId="0" applyFont="1" applyFill="1" applyBorder="1" applyAlignment="1">
      <alignment horizontal="center" vertical="center"/>
    </xf>
    <xf numFmtId="0" fontId="4" fillId="7" borderId="130" xfId="0" applyFont="1" applyFill="1" applyBorder="1" applyAlignment="1">
      <alignment horizontal="center" vertical="center"/>
    </xf>
    <xf numFmtId="0" fontId="4" fillId="22" borderId="119" xfId="0" applyFont="1" applyFill="1" applyBorder="1" applyAlignment="1">
      <alignment horizontal="center" vertical="center"/>
    </xf>
    <xf numFmtId="0" fontId="4" fillId="23" borderId="130" xfId="0" applyFont="1" applyFill="1" applyBorder="1" applyAlignment="1">
      <alignment horizontal="center" vertical="center"/>
    </xf>
    <xf numFmtId="0" fontId="4" fillId="19" borderId="134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5" fillId="23" borderId="26" xfId="0" applyFont="1" applyFill="1" applyBorder="1" applyAlignment="1">
      <alignment horizontal="center" vertical="center" wrapText="1"/>
    </xf>
    <xf numFmtId="0" fontId="15" fillId="23" borderId="4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vertical="center" wrapText="1"/>
    </xf>
    <xf numFmtId="0" fontId="4" fillId="23" borderId="129" xfId="0" applyFont="1" applyFill="1" applyBorder="1" applyAlignment="1">
      <alignment horizontal="center" vertical="center"/>
    </xf>
    <xf numFmtId="0" fontId="4" fillId="19" borderId="9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3" borderId="44" xfId="0" applyFont="1" applyFill="1" applyBorder="1" applyAlignment="1">
      <alignment vertical="center" wrapText="1"/>
    </xf>
    <xf numFmtId="0" fontId="4" fillId="19" borderId="102" xfId="0" applyFont="1" applyFill="1" applyBorder="1" applyAlignment="1">
      <alignment vertical="center" wrapText="1"/>
    </xf>
    <xf numFmtId="0" fontId="1" fillId="7" borderId="44" xfId="0" applyFont="1" applyFill="1" applyBorder="1" applyAlignment="1">
      <alignment vertical="center" wrapText="1"/>
    </xf>
    <xf numFmtId="0" fontId="1" fillId="8" borderId="17" xfId="0" applyFont="1" applyFill="1" applyBorder="1" applyAlignment="1">
      <alignment vertical="center"/>
    </xf>
    <xf numFmtId="0" fontId="1" fillId="8" borderId="44" xfId="0" applyFont="1" applyFill="1" applyBorder="1" applyAlignment="1">
      <alignment vertical="center" wrapText="1"/>
    </xf>
    <xf numFmtId="0" fontId="1" fillId="8" borderId="114" xfId="0" applyFont="1" applyFill="1" applyBorder="1" applyAlignment="1">
      <alignment vertical="center" wrapText="1"/>
    </xf>
    <xf numFmtId="0" fontId="6" fillId="17" borderId="21" xfId="0" applyFont="1" applyFill="1" applyBorder="1" applyAlignment="1">
      <alignment vertical="center"/>
    </xf>
    <xf numFmtId="0" fontId="1" fillId="17" borderId="26" xfId="0" applyFont="1" applyFill="1" applyBorder="1"/>
    <xf numFmtId="0" fontId="1" fillId="21" borderId="4" xfId="0" applyFont="1" applyFill="1" applyBorder="1" applyAlignment="1">
      <alignment vertical="center" wrapText="1"/>
    </xf>
    <xf numFmtId="0" fontId="4" fillId="21" borderId="4" xfId="0" applyFont="1" applyFill="1" applyBorder="1" applyAlignment="1">
      <alignment horizontal="center" vertical="center" wrapText="1"/>
    </xf>
    <xf numFmtId="0" fontId="4" fillId="21" borderId="145" xfId="0" applyFont="1" applyFill="1" applyBorder="1" applyAlignment="1">
      <alignment vertical="center" wrapText="1"/>
    </xf>
    <xf numFmtId="0" fontId="4" fillId="21" borderId="86" xfId="0" applyFont="1" applyFill="1" applyBorder="1" applyAlignment="1">
      <alignment vertical="center" wrapText="1"/>
    </xf>
    <xf numFmtId="0" fontId="41" fillId="0" borderId="0" xfId="0" applyFont="1"/>
    <xf numFmtId="164" fontId="5" fillId="0" borderId="0" xfId="0" applyNumberFormat="1" applyFont="1" applyAlignment="1">
      <alignment horizontal="left" vertical="center"/>
    </xf>
    <xf numFmtId="0" fontId="5" fillId="0" borderId="62" xfId="0" applyFont="1" applyBorder="1"/>
    <xf numFmtId="0" fontId="5" fillId="0" borderId="6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5" fillId="0" borderId="43" xfId="0" applyFont="1" applyBorder="1" applyAlignment="1">
      <alignment vertical="center"/>
    </xf>
    <xf numFmtId="0" fontId="1" fillId="0" borderId="147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41" fillId="0" borderId="62" xfId="0" applyFont="1" applyBorder="1"/>
    <xf numFmtId="0" fontId="22" fillId="0" borderId="0" xfId="0" applyFont="1" applyAlignment="1">
      <alignment vertical="center"/>
    </xf>
    <xf numFmtId="0" fontId="4" fillId="22" borderId="85" xfId="0" applyFont="1" applyFill="1" applyBorder="1" applyAlignment="1">
      <alignment vertical="center"/>
    </xf>
    <xf numFmtId="0" fontId="4" fillId="22" borderId="140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2" fontId="1" fillId="17" borderId="0" xfId="0" applyNumberFormat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7" fillId="24" borderId="21" xfId="1" applyFont="1" applyFill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5" fillId="3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5" fillId="6" borderId="21" xfId="1" applyFont="1" applyFill="1" applyBorder="1" applyAlignment="1">
      <alignment horizontal="left" vertical="center"/>
    </xf>
    <xf numFmtId="0" fontId="5" fillId="3" borderId="21" xfId="1" applyFont="1" applyFill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5" fillId="6" borderId="26" xfId="1" applyFont="1" applyFill="1" applyBorder="1" applyAlignment="1">
      <alignment horizontal="left" vertical="center"/>
    </xf>
    <xf numFmtId="0" fontId="5" fillId="6" borderId="26" xfId="1" applyFont="1" applyFill="1" applyBorder="1" applyAlignment="1">
      <alignment horizontal="right" vertical="center"/>
    </xf>
    <xf numFmtId="0" fontId="5" fillId="3" borderId="50" xfId="1" applyFont="1" applyFill="1" applyBorder="1" applyAlignment="1">
      <alignment horizontal="right" vertical="center"/>
    </xf>
    <xf numFmtId="0" fontId="5" fillId="6" borderId="21" xfId="1" applyFont="1" applyFill="1" applyBorder="1" applyAlignment="1">
      <alignment vertical="center"/>
    </xf>
    <xf numFmtId="0" fontId="1" fillId="6" borderId="21" xfId="1" applyFont="1" applyFill="1" applyBorder="1" applyAlignment="1">
      <alignment horizontal="left"/>
    </xf>
    <xf numFmtId="0" fontId="1" fillId="3" borderId="21" xfId="1" applyFont="1" applyFill="1" applyBorder="1" applyAlignment="1">
      <alignment horizontal="left"/>
    </xf>
    <xf numFmtId="0" fontId="4" fillId="3" borderId="21" xfId="1" applyFont="1" applyFill="1" applyBorder="1" applyAlignment="1">
      <alignment vertical="center"/>
    </xf>
    <xf numFmtId="0" fontId="1" fillId="0" borderId="26" xfId="1" applyFont="1" applyBorder="1"/>
    <xf numFmtId="0" fontId="15" fillId="3" borderId="0" xfId="1" applyFont="1" applyFill="1"/>
    <xf numFmtId="0" fontId="1" fillId="16" borderId="21" xfId="1" applyFont="1" applyFill="1" applyBorder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left" vertical="center"/>
    </xf>
    <xf numFmtId="0" fontId="4" fillId="16" borderId="45" xfId="1" applyFont="1" applyFill="1" applyBorder="1" applyAlignment="1">
      <alignment vertical="center" wrapText="1"/>
    </xf>
    <xf numFmtId="0" fontId="4" fillId="3" borderId="45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4" borderId="104" xfId="1" applyFont="1" applyFill="1" applyBorder="1" applyAlignment="1">
      <alignment horizontal="center" vertical="center"/>
    </xf>
    <xf numFmtId="0" fontId="4" fillId="3" borderId="103" xfId="1" applyFont="1" applyFill="1" applyBorder="1" applyAlignment="1">
      <alignment horizontal="center" vertical="center" wrapText="1"/>
    </xf>
    <xf numFmtId="0" fontId="20" fillId="0" borderId="7" xfId="1" applyFont="1" applyBorder="1" applyAlignment="1">
      <alignment vertical="center"/>
    </xf>
    <xf numFmtId="0" fontId="1" fillId="3" borderId="7" xfId="1" applyFont="1" applyFill="1" applyBorder="1" applyAlignment="1">
      <alignment vertical="center"/>
    </xf>
    <xf numFmtId="0" fontId="20" fillId="0" borderId="58" xfId="1" applyFont="1" applyBorder="1" applyAlignment="1">
      <alignment vertical="center"/>
    </xf>
    <xf numFmtId="0" fontId="4" fillId="4" borderId="58" xfId="1" applyFont="1" applyFill="1" applyBorder="1" applyAlignment="1">
      <alignment horizontal="center" vertical="center" wrapText="1"/>
    </xf>
    <xf numFmtId="0" fontId="4" fillId="4" borderId="58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/>
    </xf>
    <xf numFmtId="0" fontId="1" fillId="3" borderId="58" xfId="1" applyFont="1" applyFill="1" applyBorder="1"/>
    <xf numFmtId="0" fontId="1" fillId="3" borderId="87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/>
    </xf>
    <xf numFmtId="0" fontId="1" fillId="3" borderId="0" xfId="1" applyFont="1" applyFill="1" applyAlignment="1">
      <alignment vertical="center"/>
    </xf>
    <xf numFmtId="0" fontId="1" fillId="3" borderId="72" xfId="1" applyFont="1" applyFill="1" applyBorder="1" applyAlignment="1">
      <alignment horizontal="center" vertical="center"/>
    </xf>
    <xf numFmtId="0" fontId="1" fillId="4" borderId="0" xfId="1" applyFont="1" applyFill="1" applyAlignment="1">
      <alignment vertical="center"/>
    </xf>
    <xf numFmtId="0" fontId="1" fillId="7" borderId="0" xfId="1" applyFont="1" applyFill="1" applyAlignment="1">
      <alignment vertical="center" wrapText="1"/>
    </xf>
    <xf numFmtId="0" fontId="4" fillId="7" borderId="21" xfId="1" applyFont="1" applyFill="1" applyBorder="1" applyAlignment="1">
      <alignment horizontal="center" vertical="center" wrapText="1"/>
    </xf>
    <xf numFmtId="0" fontId="4" fillId="7" borderId="99" xfId="1" applyFont="1" applyFill="1" applyBorder="1" applyAlignment="1">
      <alignment horizontal="center" vertical="center"/>
    </xf>
    <xf numFmtId="0" fontId="4" fillId="8" borderId="51" xfId="1" applyFont="1" applyFill="1" applyBorder="1" applyAlignment="1">
      <alignment horizontal="center" vertical="center" wrapText="1"/>
    </xf>
    <xf numFmtId="0" fontId="4" fillId="8" borderId="85" xfId="1" applyFont="1" applyFill="1" applyBorder="1" applyAlignment="1">
      <alignment horizontal="left" vertical="center" wrapText="1"/>
    </xf>
    <xf numFmtId="0" fontId="4" fillId="8" borderId="84" xfId="1" applyFont="1" applyFill="1" applyBorder="1" applyAlignment="1">
      <alignment vertical="center" wrapText="1"/>
    </xf>
    <xf numFmtId="0" fontId="4" fillId="3" borderId="0" xfId="1" applyFont="1" applyFill="1" applyAlignment="1">
      <alignment horizontal="left" vertical="center"/>
    </xf>
    <xf numFmtId="0" fontId="1" fillId="4" borderId="19" xfId="1" applyFont="1" applyFill="1" applyBorder="1" applyAlignment="1">
      <alignment vertical="center"/>
    </xf>
    <xf numFmtId="0" fontId="1" fillId="7" borderId="19" xfId="1" applyFont="1" applyFill="1" applyBorder="1" applyAlignment="1">
      <alignment vertical="center" wrapText="1"/>
    </xf>
    <xf numFmtId="0" fontId="4" fillId="7" borderId="17" xfId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center" vertical="center" wrapText="1"/>
    </xf>
    <xf numFmtId="0" fontId="1" fillId="4" borderId="72" xfId="1" applyFont="1" applyFill="1" applyBorder="1" applyAlignment="1">
      <alignment vertical="center"/>
    </xf>
    <xf numFmtId="0" fontId="1" fillId="7" borderId="72" xfId="1" applyFont="1" applyFill="1" applyBorder="1" applyAlignment="1">
      <alignment vertical="center" wrapText="1"/>
    </xf>
    <xf numFmtId="0" fontId="4" fillId="7" borderId="85" xfId="1" applyFont="1" applyFill="1" applyBorder="1" applyAlignment="1">
      <alignment horizontal="center" vertical="center"/>
    </xf>
    <xf numFmtId="0" fontId="4" fillId="8" borderId="86" xfId="1" applyFont="1" applyFill="1" applyBorder="1" applyAlignment="1">
      <alignment vertical="center" wrapText="1"/>
    </xf>
    <xf numFmtId="0" fontId="1" fillId="4" borderId="0" xfId="1" applyFont="1" applyFill="1" applyAlignment="1">
      <alignment horizontal="left" vertical="center"/>
    </xf>
    <xf numFmtId="0" fontId="1" fillId="7" borderId="19" xfId="1" applyFont="1" applyFill="1" applyBorder="1" applyAlignment="1">
      <alignment horizontal="left" vertical="center" wrapText="1"/>
    </xf>
    <xf numFmtId="0" fontId="4" fillId="7" borderId="19" xfId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left" vertical="center" wrapText="1"/>
    </xf>
    <xf numFmtId="0" fontId="1" fillId="0" borderId="17" xfId="1" applyFont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/>
    </xf>
    <xf numFmtId="0" fontId="4" fillId="7" borderId="16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left" vertical="center" wrapText="1"/>
    </xf>
    <xf numFmtId="0" fontId="4" fillId="8" borderId="41" xfId="1" applyFont="1" applyFill="1" applyBorder="1" applyAlignment="1">
      <alignment vertical="center" wrapText="1"/>
    </xf>
    <xf numFmtId="0" fontId="1" fillId="0" borderId="26" xfId="1" applyFont="1" applyBorder="1" applyAlignment="1">
      <alignment horizontal="center" vertical="center" wrapText="1"/>
    </xf>
    <xf numFmtId="0" fontId="4" fillId="7" borderId="10" xfId="1" applyFont="1" applyFill="1" applyBorder="1" applyAlignment="1">
      <alignment horizontal="center" vertical="center"/>
    </xf>
    <xf numFmtId="0" fontId="4" fillId="7" borderId="12" xfId="1" applyFont="1" applyFill="1" applyBorder="1" applyAlignment="1">
      <alignment horizontal="center" vertical="center" wrapText="1"/>
    </xf>
    <xf numFmtId="0" fontId="4" fillId="8" borderId="10" xfId="1" applyFont="1" applyFill="1" applyBorder="1" applyAlignment="1">
      <alignment horizontal="left" vertical="center" wrapText="1"/>
    </xf>
    <xf numFmtId="0" fontId="4" fillId="8" borderId="11" xfId="1" applyFont="1" applyFill="1" applyBorder="1" applyAlignment="1">
      <alignment vertical="center" wrapText="1"/>
    </xf>
    <xf numFmtId="0" fontId="1" fillId="7" borderId="26" xfId="1" applyFont="1" applyFill="1" applyBorder="1" applyAlignment="1">
      <alignment horizontal="left" vertical="center" wrapText="1"/>
    </xf>
    <xf numFmtId="0" fontId="4" fillId="7" borderId="23" xfId="1" applyFont="1" applyFill="1" applyBorder="1" applyAlignment="1">
      <alignment horizontal="center" vertical="center"/>
    </xf>
    <xf numFmtId="0" fontId="4" fillId="8" borderId="144" xfId="1" applyFont="1" applyFill="1" applyBorder="1" applyAlignment="1">
      <alignment vertical="center" wrapText="1"/>
    </xf>
    <xf numFmtId="0" fontId="4" fillId="7" borderId="63" xfId="1" applyFont="1" applyFill="1" applyBorder="1" applyAlignment="1">
      <alignment horizontal="center" vertical="center"/>
    </xf>
    <xf numFmtId="0" fontId="4" fillId="7" borderId="26" xfId="1" applyFont="1" applyFill="1" applyBorder="1" applyAlignment="1">
      <alignment horizontal="center" vertical="center" wrapText="1"/>
    </xf>
    <xf numFmtId="0" fontId="4" fillId="8" borderId="61" xfId="1" applyFont="1" applyFill="1" applyBorder="1" applyAlignment="1">
      <alignment vertical="center" wrapText="1"/>
    </xf>
    <xf numFmtId="0" fontId="1" fillId="3" borderId="7" xfId="1" applyFont="1" applyFill="1" applyBorder="1" applyAlignment="1">
      <alignment horizontal="center" vertical="center"/>
    </xf>
    <xf numFmtId="0" fontId="1" fillId="0" borderId="44" xfId="1" applyFont="1" applyBorder="1" applyAlignment="1">
      <alignment horizontal="center" vertical="center" wrapText="1"/>
    </xf>
    <xf numFmtId="0" fontId="1" fillId="7" borderId="44" xfId="1" applyFont="1" applyFill="1" applyBorder="1" applyAlignment="1">
      <alignment horizontal="left" vertical="center"/>
    </xf>
    <xf numFmtId="0" fontId="4" fillId="7" borderId="67" xfId="1" applyFont="1" applyFill="1" applyBorder="1" applyAlignment="1">
      <alignment horizontal="center" vertical="center"/>
    </xf>
    <xf numFmtId="0" fontId="4" fillId="7" borderId="44" xfId="1" applyFont="1" applyFill="1" applyBorder="1" applyAlignment="1">
      <alignment horizontal="center" vertical="center" wrapText="1"/>
    </xf>
    <xf numFmtId="0" fontId="4" fillId="8" borderId="67" xfId="1" applyFont="1" applyFill="1" applyBorder="1" applyAlignment="1">
      <alignment horizontal="left" vertical="center" wrapText="1"/>
    </xf>
    <xf numFmtId="0" fontId="4" fillId="8" borderId="120" xfId="1" applyFont="1" applyFill="1" applyBorder="1" applyAlignment="1">
      <alignment vertical="center" wrapText="1"/>
    </xf>
    <xf numFmtId="0" fontId="1" fillId="7" borderId="0" xfId="1" applyFont="1" applyFill="1" applyAlignment="1">
      <alignment horizontal="left" vertical="center"/>
    </xf>
    <xf numFmtId="0" fontId="4" fillId="7" borderId="15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8" borderId="15" xfId="1" applyFont="1" applyFill="1" applyBorder="1" applyAlignment="1">
      <alignment horizontal="left" vertical="center" wrapText="1"/>
    </xf>
    <xf numFmtId="0" fontId="4" fillId="8" borderId="42" xfId="1" applyFont="1" applyFill="1" applyBorder="1" applyAlignment="1">
      <alignment vertical="center" wrapText="1"/>
    </xf>
    <xf numFmtId="0" fontId="1" fillId="4" borderId="4" xfId="1" applyFont="1" applyFill="1" applyBorder="1" applyAlignment="1">
      <alignment vertical="center" wrapText="1"/>
    </xf>
    <xf numFmtId="0" fontId="1" fillId="22" borderId="14" xfId="1" applyFont="1" applyFill="1" applyBorder="1" applyAlignment="1">
      <alignment vertical="center"/>
    </xf>
    <xf numFmtId="0" fontId="1" fillId="22" borderId="14" xfId="1" applyFont="1" applyFill="1" applyBorder="1" applyAlignment="1">
      <alignment vertical="center" wrapText="1"/>
    </xf>
    <xf numFmtId="0" fontId="4" fillId="22" borderId="85" xfId="1" applyFont="1" applyFill="1" applyBorder="1" applyAlignment="1">
      <alignment horizontal="center" vertical="center"/>
    </xf>
    <xf numFmtId="0" fontId="4" fillId="22" borderId="3" xfId="1" applyFont="1" applyFill="1" applyBorder="1" applyAlignment="1">
      <alignment horizontal="center" vertical="center" wrapText="1"/>
    </xf>
    <xf numFmtId="0" fontId="4" fillId="21" borderId="13" xfId="1" applyFont="1" applyFill="1" applyBorder="1" applyAlignment="1">
      <alignment horizontal="left" vertical="center" wrapText="1"/>
    </xf>
    <xf numFmtId="0" fontId="4" fillId="17" borderId="40" xfId="1" applyFont="1" applyFill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3" fillId="3" borderId="0" xfId="1" applyFont="1" applyFill="1" applyAlignment="1">
      <alignment horizontal="left" vertical="center"/>
    </xf>
    <xf numFmtId="0" fontId="1" fillId="0" borderId="16" xfId="1" applyFont="1" applyBorder="1" applyAlignment="1">
      <alignment horizontal="center" vertical="center"/>
    </xf>
    <xf numFmtId="0" fontId="1" fillId="21" borderId="131" xfId="1" applyFont="1" applyFill="1" applyBorder="1" applyAlignment="1">
      <alignment vertical="center" wrapText="1"/>
    </xf>
    <xf numFmtId="0" fontId="4" fillId="22" borderId="18" xfId="1" applyFont="1" applyFill="1" applyBorder="1" applyAlignment="1">
      <alignment horizontal="center" vertical="center"/>
    </xf>
    <xf numFmtId="0" fontId="4" fillId="21" borderId="131" xfId="1" applyFont="1" applyFill="1" applyBorder="1" applyAlignment="1">
      <alignment horizontal="center" vertical="center" wrapText="1"/>
    </xf>
    <xf numFmtId="0" fontId="4" fillId="21" borderId="91" xfId="1" applyFont="1" applyFill="1" applyBorder="1" applyAlignment="1">
      <alignment vertical="center" wrapText="1"/>
    </xf>
    <xf numFmtId="0" fontId="4" fillId="21" borderId="92" xfId="1" applyFont="1" applyFill="1" applyBorder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0" fontId="4" fillId="8" borderId="63" xfId="1" applyFont="1" applyFill="1" applyBorder="1" applyAlignment="1">
      <alignment horizontal="left" vertical="center" wrapText="1"/>
    </xf>
    <xf numFmtId="0" fontId="1" fillId="3" borderId="60" xfId="1" applyFont="1" applyFill="1" applyBorder="1" applyAlignment="1">
      <alignment horizontal="center" vertical="center"/>
    </xf>
    <xf numFmtId="0" fontId="20" fillId="0" borderId="70" xfId="1" applyFont="1" applyBorder="1" applyAlignment="1">
      <alignment vertical="center"/>
    </xf>
    <xf numFmtId="0" fontId="20" fillId="0" borderId="57" xfId="1" applyFont="1" applyBorder="1" applyAlignment="1">
      <alignment vertical="center"/>
    </xf>
    <xf numFmtId="0" fontId="4" fillId="4" borderId="57" xfId="1" applyFont="1" applyFill="1" applyBorder="1" applyAlignment="1">
      <alignment horizontal="center" vertical="center" wrapText="1"/>
    </xf>
    <xf numFmtId="0" fontId="4" fillId="4" borderId="57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1" fillId="3" borderId="57" xfId="1" applyFont="1" applyFill="1" applyBorder="1"/>
    <xf numFmtId="0" fontId="1" fillId="3" borderId="57" xfId="1" applyFont="1" applyFill="1" applyBorder="1" applyAlignment="1">
      <alignment horizontal="center" vertical="center" wrapText="1"/>
    </xf>
    <xf numFmtId="0" fontId="1" fillId="22" borderId="51" xfId="1" applyFont="1" applyFill="1" applyBorder="1" applyAlignment="1">
      <alignment vertical="center"/>
    </xf>
    <xf numFmtId="0" fontId="4" fillId="22" borderId="17" xfId="1" applyFont="1" applyFill="1" applyBorder="1" applyAlignment="1">
      <alignment horizontal="center" vertical="center"/>
    </xf>
    <xf numFmtId="0" fontId="4" fillId="21" borderId="77" xfId="1" applyFont="1" applyFill="1" applyBorder="1" applyAlignment="1">
      <alignment horizontal="left" vertical="center" wrapText="1"/>
    </xf>
    <xf numFmtId="0" fontId="4" fillId="17" borderId="71" xfId="1" applyFont="1" applyFill="1" applyBorder="1" applyAlignment="1">
      <alignment vertical="center" wrapText="1"/>
    </xf>
    <xf numFmtId="0" fontId="1" fillId="4" borderId="55" xfId="1" applyFont="1" applyFill="1" applyBorder="1" applyAlignment="1">
      <alignment vertical="center" wrapText="1"/>
    </xf>
    <xf numFmtId="0" fontId="1" fillId="22" borderId="55" xfId="1" applyFont="1" applyFill="1" applyBorder="1" applyAlignment="1">
      <alignment vertical="center"/>
    </xf>
    <xf numFmtId="0" fontId="4" fillId="22" borderId="59" xfId="1" applyFont="1" applyFill="1" applyBorder="1" applyAlignment="1">
      <alignment horizontal="center" vertical="center"/>
    </xf>
    <xf numFmtId="0" fontId="4" fillId="22" borderId="55" xfId="1" applyFont="1" applyFill="1" applyBorder="1" applyAlignment="1">
      <alignment horizontal="center" vertical="center"/>
    </xf>
    <xf numFmtId="0" fontId="4" fillId="21" borderId="59" xfId="1" applyFont="1" applyFill="1" applyBorder="1" applyAlignment="1">
      <alignment horizontal="left" vertical="center" wrapText="1"/>
    </xf>
    <xf numFmtId="0" fontId="4" fillId="17" borderId="53" xfId="1" applyFont="1" applyFill="1" applyBorder="1" applyAlignment="1">
      <alignment vertical="center" wrapText="1"/>
    </xf>
    <xf numFmtId="0" fontId="13" fillId="3" borderId="0" xfId="1" applyFont="1" applyFill="1" applyAlignment="1">
      <alignment horizontal="center" vertical="center"/>
    </xf>
    <xf numFmtId="0" fontId="6" fillId="3" borderId="27" xfId="1" applyFont="1" applyFill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 wrapText="1"/>
    </xf>
    <xf numFmtId="0" fontId="4" fillId="3" borderId="43" xfId="1" applyFont="1" applyFill="1" applyBorder="1" applyAlignment="1">
      <alignment vertical="center"/>
    </xf>
    <xf numFmtId="0" fontId="1" fillId="3" borderId="78" xfId="1" applyFont="1" applyFill="1" applyBorder="1" applyAlignment="1">
      <alignment horizontal="left" vertical="top"/>
    </xf>
    <xf numFmtId="0" fontId="1" fillId="17" borderId="31" xfId="1" applyFont="1" applyFill="1" applyBorder="1" applyAlignment="1">
      <alignment vertical="center"/>
    </xf>
    <xf numFmtId="0" fontId="1" fillId="3" borderId="54" xfId="1" applyFont="1" applyFill="1" applyBorder="1" applyAlignment="1">
      <alignment vertical="center"/>
    </xf>
    <xf numFmtId="0" fontId="4" fillId="3" borderId="32" xfId="1" applyFont="1" applyFill="1" applyBorder="1" applyAlignment="1">
      <alignment vertical="center"/>
    </xf>
    <xf numFmtId="0" fontId="4" fillId="3" borderId="26" xfId="1" applyFont="1" applyFill="1" applyBorder="1" applyAlignment="1">
      <alignment vertical="center"/>
    </xf>
    <xf numFmtId="0" fontId="1" fillId="3" borderId="26" xfId="1" applyFont="1" applyFill="1" applyBorder="1" applyAlignment="1">
      <alignment vertical="center"/>
    </xf>
    <xf numFmtId="0" fontId="1" fillId="6" borderId="46" xfId="1" applyFont="1" applyFill="1" applyBorder="1" applyAlignment="1">
      <alignment vertical="top"/>
    </xf>
    <xf numFmtId="0" fontId="1" fillId="6" borderId="31" xfId="1" applyFont="1" applyFill="1" applyBorder="1" applyAlignment="1">
      <alignment vertical="center"/>
    </xf>
    <xf numFmtId="0" fontId="1" fillId="16" borderId="31" xfId="1" applyFont="1" applyFill="1" applyBorder="1" applyAlignment="1">
      <alignment vertical="center"/>
    </xf>
    <xf numFmtId="0" fontId="1" fillId="3" borderId="26" xfId="1" applyFont="1" applyFill="1" applyBorder="1" applyAlignment="1">
      <alignment horizontal="left" vertical="top"/>
    </xf>
    <xf numFmtId="0" fontId="1" fillId="6" borderId="46" xfId="1" applyFont="1" applyFill="1" applyBorder="1" applyAlignment="1">
      <alignment horizontal="left" vertical="top"/>
    </xf>
    <xf numFmtId="0" fontId="1" fillId="18" borderId="0" xfId="1" applyFont="1" applyFill="1" applyAlignment="1">
      <alignment vertical="center"/>
    </xf>
    <xf numFmtId="0" fontId="4" fillId="18" borderId="0" xfId="1" applyFont="1" applyFill="1" applyAlignment="1">
      <alignment vertical="center"/>
    </xf>
    <xf numFmtId="0" fontId="1" fillId="0" borderId="146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4" fillId="17" borderId="0" xfId="0" applyFont="1" applyFill="1"/>
    <xf numFmtId="0" fontId="3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" fillId="4" borderId="0" xfId="0" applyFont="1" applyFill="1" applyAlignment="1">
      <alignment horizontal="left" vertical="center" wrapText="1"/>
    </xf>
    <xf numFmtId="0" fontId="4" fillId="3" borderId="48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3" borderId="72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10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4" borderId="80" xfId="0" applyFont="1" applyFill="1" applyBorder="1" applyAlignment="1">
      <alignment horizontal="left" vertical="top" wrapText="1"/>
    </xf>
    <xf numFmtId="0" fontId="1" fillId="4" borderId="81" xfId="0" applyFont="1" applyFill="1" applyBorder="1" applyAlignment="1">
      <alignment horizontal="left" vertical="top" wrapText="1"/>
    </xf>
    <xf numFmtId="0" fontId="1" fillId="4" borderId="82" xfId="0" applyFont="1" applyFill="1" applyBorder="1" applyAlignment="1">
      <alignment horizontal="left" vertical="top" wrapText="1"/>
    </xf>
    <xf numFmtId="0" fontId="1" fillId="4" borderId="8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1" fillId="4" borderId="79" xfId="0" applyFont="1" applyFill="1" applyBorder="1" applyAlignment="1">
      <alignment horizontal="center" vertical="center" wrapText="1"/>
    </xf>
    <xf numFmtId="0" fontId="1" fillId="4" borderId="88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6" fillId="18" borderId="46" xfId="0" applyFont="1" applyFill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8" borderId="85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1" fillId="4" borderId="0" xfId="1" applyFont="1" applyFill="1" applyAlignment="1">
      <alignment horizontal="left" vertical="center" wrapText="1"/>
    </xf>
    <xf numFmtId="0" fontId="4" fillId="3" borderId="48" xfId="1" applyFont="1" applyFill="1" applyBorder="1" applyAlignment="1">
      <alignment horizontal="left" vertical="top" wrapText="1"/>
    </xf>
    <xf numFmtId="0" fontId="4" fillId="3" borderId="0" xfId="1" applyFont="1" applyFill="1" applyAlignment="1">
      <alignment horizontal="center" vertical="center" wrapText="1"/>
    </xf>
    <xf numFmtId="0" fontId="1" fillId="3" borderId="19" xfId="1" applyFont="1" applyFill="1" applyBorder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left" vertical="center" wrapText="1"/>
    </xf>
    <xf numFmtId="0" fontId="1" fillId="4" borderId="7" xfId="1" applyFont="1" applyFill="1" applyBorder="1" applyAlignment="1">
      <alignment horizontal="left" vertical="center" wrapText="1"/>
    </xf>
    <xf numFmtId="0" fontId="1" fillId="3" borderId="72" xfId="1" applyFont="1" applyFill="1" applyBorder="1" applyAlignment="1">
      <alignment horizontal="center" vertical="center"/>
    </xf>
    <xf numFmtId="0" fontId="1" fillId="3" borderId="60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1" fillId="4" borderId="80" xfId="1" applyFont="1" applyFill="1" applyBorder="1" applyAlignment="1">
      <alignment horizontal="left" vertical="top" wrapText="1"/>
    </xf>
    <xf numFmtId="0" fontId="1" fillId="4" borderId="81" xfId="1" applyFont="1" applyFill="1" applyBorder="1" applyAlignment="1">
      <alignment horizontal="left" vertical="top" wrapText="1"/>
    </xf>
    <xf numFmtId="0" fontId="1" fillId="4" borderId="82" xfId="1" applyFont="1" applyFill="1" applyBorder="1" applyAlignment="1">
      <alignment horizontal="left" vertical="top" wrapText="1"/>
    </xf>
    <xf numFmtId="0" fontId="1" fillId="4" borderId="83" xfId="1" applyFont="1" applyFill="1" applyBorder="1" applyAlignment="1">
      <alignment horizontal="left" vertical="top" wrapText="1"/>
    </xf>
    <xf numFmtId="0" fontId="1" fillId="4" borderId="4" xfId="1" applyFont="1" applyFill="1" applyBorder="1" applyAlignment="1">
      <alignment horizontal="left" wrapText="1"/>
    </xf>
    <xf numFmtId="0" fontId="1" fillId="4" borderId="6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vertical="center"/>
    </xf>
    <xf numFmtId="0" fontId="1" fillId="4" borderId="79" xfId="1" applyFont="1" applyFill="1" applyBorder="1" applyAlignment="1">
      <alignment horizontal="center" vertical="center" wrapText="1"/>
    </xf>
    <xf numFmtId="0" fontId="1" fillId="4" borderId="88" xfId="1" applyFont="1" applyFill="1" applyBorder="1" applyAlignment="1">
      <alignment horizontal="center" vertical="center" wrapText="1"/>
    </xf>
    <xf numFmtId="0" fontId="1" fillId="4" borderId="52" xfId="1" applyFont="1" applyFill="1" applyBorder="1" applyAlignment="1">
      <alignment horizontal="center" vertical="center" wrapText="1"/>
    </xf>
    <xf numFmtId="0" fontId="1" fillId="4" borderId="64" xfId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5" fillId="17" borderId="0" xfId="0" applyFont="1" applyFill="1" applyAlignment="1">
      <alignment horizontal="left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11" fillId="3" borderId="72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/>
    </xf>
  </cellXfs>
  <cellStyles count="3">
    <cellStyle name="Link" xfId="2" builtinId="8"/>
    <cellStyle name="Standard" xfId="0" builtinId="0"/>
    <cellStyle name="Standard 2" xfId="1" xr:uid="{A26FC6A8-1D48-42F2-B9C7-D6FC051104E5}"/>
  </cellStyles>
  <dxfs count="0"/>
  <tableStyles count="0" defaultTableStyle="TableStyleMedium2" defaultPivotStyle="PivotStyleLight16"/>
  <colors>
    <mruColors>
      <color rgb="FFCCFFCC"/>
      <color rgb="FF66FF66"/>
      <color rgb="FFF8F8F8"/>
      <color rgb="FFFFCCCC"/>
      <color rgb="FFFF00FF"/>
      <color rgb="FFFFFFCC"/>
      <color rgb="FF66FF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816219</xdr:colOff>
      <xdr:row>0</xdr:row>
      <xdr:rowOff>0</xdr:rowOff>
    </xdr:from>
    <xdr:to>
      <xdr:col>5</xdr:col>
      <xdr:colOff>1886599</xdr:colOff>
      <xdr:row>1</xdr:row>
      <xdr:rowOff>130541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7B523AB-CC25-46CB-B644-3A0259AB1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373" y="0"/>
          <a:ext cx="2618413" cy="31840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AD36ADC-F648-44AF-888C-B4499457D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7C94EAD-3460-475C-A0F7-962B0EED3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24357B6-0DB6-4336-8B5B-0DA09750F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78FC4BD-B724-44ED-B7E0-51FD9079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B28ED6-F0EB-4990-98FD-6D51C0183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1615567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8CBD0E0-1275-4F41-859C-AD87C18F5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1615567</xdr:colOff>
      <xdr:row>1</xdr:row>
      <xdr:rowOff>110604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63A3C2A-77DB-4ECC-B266-2B5A91FE3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587" y="0"/>
          <a:ext cx="2670450" cy="31062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3103372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2BC3F9C-CED7-4722-8E2C-1D54262A2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A974081-CD46-401A-B5B4-24D7DE684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EC9EBFE-4412-4110-AF9A-9CE7CE039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1134724</xdr:colOff>
      <xdr:row>0</xdr:row>
      <xdr:rowOff>0</xdr:rowOff>
    </xdr:from>
    <xdr:to>
      <xdr:col>5</xdr:col>
      <xdr:colOff>854</xdr:colOff>
      <xdr:row>1</xdr:row>
      <xdr:rowOff>134727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6AD370B-034F-4C4A-AA41-382CE9AEA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282" y="0"/>
          <a:ext cx="2705437" cy="33255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3107182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2777F9D-2AC6-4A5A-BF39-A2357526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8A72773-6ACA-4A57-BB62-E005350B4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055EA6-B1D6-400C-93F1-99A10342D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3FAB1D2-C75A-4387-9A1A-EBADD4811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1616028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5395DF0-2593-444B-ABCF-6EB8A8F76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EB415E1-E57F-4911-A5A0-332CB92B3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3C8EFD4-B921-4FB9-9C0F-5EB3CD614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A029EDE-F14D-4C5B-8B1A-FAE0F7346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DC81BAD-FB09-4959-9007-F7C77A5EF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940082-A86E-458B-8EA7-B6FDD8103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66898</xdr:colOff>
      <xdr:row>0</xdr:row>
      <xdr:rowOff>0</xdr:rowOff>
    </xdr:from>
    <xdr:to>
      <xdr:col>9</xdr:col>
      <xdr:colOff>2694231</xdr:colOff>
      <xdr:row>1</xdr:row>
      <xdr:rowOff>119487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A926D9A-4321-4B7E-819D-C221ADA12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8606" y="0"/>
          <a:ext cx="2703533" cy="31877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8E32675-878E-47F2-A4E5-68EF17BE1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177310</xdr:colOff>
      <xdr:row>0</xdr:row>
      <xdr:rowOff>11724</xdr:rowOff>
    </xdr:from>
    <xdr:to>
      <xdr:col>4</xdr:col>
      <xdr:colOff>2723333</xdr:colOff>
      <xdr:row>1</xdr:row>
      <xdr:rowOff>134645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68075FC-629B-4BB5-96B9-D1A3985EB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1095" y="11724"/>
          <a:ext cx="2618413" cy="31840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3181477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5A51994-10B8-46AA-AEA0-5FA47C162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662870</xdr:colOff>
      <xdr:row>0</xdr:row>
      <xdr:rowOff>0</xdr:rowOff>
    </xdr:from>
    <xdr:to>
      <xdr:col>5</xdr:col>
      <xdr:colOff>18878</xdr:colOff>
      <xdr:row>1</xdr:row>
      <xdr:rowOff>115677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5322613-510A-4A0F-AE38-090E4875B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5908" y="0"/>
          <a:ext cx="2638763" cy="3135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272D62F-7A45-4664-9F2D-4CBA5EA69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CB9CB2C-52BF-4B79-ADD2-8856E3813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3CED0EF-4293-4335-9F57-88CFC59A2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3103372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53E8A4C-BB76-4A54-B0FF-EBB258EC6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6907F00-C2F2-47F5-9CDA-8AEF24FF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4CD2B-DFAC-4A96-9111-5D694FA61B90}">
  <dimension ref="A1:F44"/>
  <sheetViews>
    <sheetView showGridLines="0" tabSelected="1" zoomScale="130" zoomScaleNormal="130" zoomScalePageLayoutView="90" workbookViewId="0">
      <selection activeCell="I14" sqref="I14"/>
    </sheetView>
  </sheetViews>
  <sheetFormatPr baseColWidth="10" defaultColWidth="14.28515625" defaultRowHeight="12.75" x14ac:dyDescent="0.2"/>
  <cols>
    <col min="1" max="1" width="28.7109375" style="2" customWidth="1"/>
    <col min="2" max="2" width="25.28515625" style="2" customWidth="1"/>
    <col min="3" max="3" width="19.5703125" style="2" customWidth="1"/>
    <col min="4" max="4" width="18.28515625" style="2" customWidth="1"/>
    <col min="5" max="5" width="21.7109375" style="2" customWidth="1"/>
    <col min="6" max="6" width="28.28515625" style="4" customWidth="1"/>
    <col min="7" max="7" width="1.85546875" style="2" customWidth="1"/>
    <col min="8" max="16384" width="14.28515625" style="2"/>
  </cols>
  <sheetData>
    <row r="1" spans="1:6" ht="15.75" x14ac:dyDescent="0.2">
      <c r="A1" s="1" t="s">
        <v>2</v>
      </c>
      <c r="B1" s="3"/>
      <c r="C1" s="3"/>
      <c r="D1" s="22" t="s">
        <v>16</v>
      </c>
      <c r="F1" s="33"/>
    </row>
    <row r="2" spans="1:6" s="39" customFormat="1" ht="15" x14ac:dyDescent="0.2">
      <c r="A2" s="107" t="s">
        <v>625</v>
      </c>
      <c r="B2" s="108" t="s">
        <v>615</v>
      </c>
      <c r="C2" s="109" t="s">
        <v>675</v>
      </c>
      <c r="D2" s="38"/>
      <c r="E2" s="88"/>
      <c r="F2" s="38"/>
    </row>
    <row r="3" spans="1:6" s="39" customFormat="1" x14ac:dyDescent="0.2">
      <c r="A3" s="88"/>
      <c r="B3" s="88"/>
      <c r="C3" s="88"/>
      <c r="D3" s="38"/>
      <c r="E3" s="88"/>
      <c r="F3" s="38"/>
    </row>
    <row r="4" spans="1:6" s="39" customFormat="1" ht="15" customHeight="1" x14ac:dyDescent="0.2">
      <c r="A4" s="539" t="s">
        <v>275</v>
      </c>
      <c r="B4" s="88"/>
      <c r="C4" s="88"/>
      <c r="D4" s="38"/>
      <c r="E4" s="88"/>
      <c r="F4" s="38"/>
    </row>
    <row r="5" spans="1:6" s="533" customFormat="1" ht="6.75" x14ac:dyDescent="0.2">
      <c r="A5" s="540"/>
      <c r="B5" s="540"/>
      <c r="C5" s="540"/>
      <c r="E5" s="540"/>
    </row>
    <row r="6" spans="1:6" s="39" customFormat="1" ht="15" customHeight="1" x14ac:dyDescent="0.2">
      <c r="A6" s="541" t="s">
        <v>283</v>
      </c>
      <c r="B6" s="88"/>
      <c r="C6" s="88"/>
      <c r="D6" s="38"/>
      <c r="E6" s="88"/>
      <c r="F6" s="542" t="s">
        <v>284</v>
      </c>
    </row>
    <row r="7" spans="1:6" s="533" customFormat="1" ht="6.75" x14ac:dyDescent="0.2">
      <c r="A7" s="540"/>
      <c r="B7" s="540"/>
      <c r="C7" s="540"/>
      <c r="E7" s="540"/>
    </row>
    <row r="8" spans="1:6" s="39" customFormat="1" ht="15" customHeight="1" x14ac:dyDescent="0.2">
      <c r="A8" s="851" t="s">
        <v>280</v>
      </c>
      <c r="B8" s="852"/>
      <c r="C8" s="852"/>
      <c r="D8" s="852"/>
      <c r="E8" s="852"/>
      <c r="F8" s="852"/>
    </row>
    <row r="9" spans="1:6" s="39" customFormat="1" ht="15" customHeight="1" x14ac:dyDescent="0.2">
      <c r="A9" s="853" t="s">
        <v>281</v>
      </c>
      <c r="B9" s="852"/>
      <c r="C9" s="852"/>
      <c r="D9" s="852"/>
      <c r="E9" s="852"/>
      <c r="F9" s="852"/>
    </row>
    <row r="10" spans="1:6" s="39" customFormat="1" ht="15" customHeight="1" x14ac:dyDescent="0.2">
      <c r="A10" s="853" t="s">
        <v>282</v>
      </c>
      <c r="B10" s="852"/>
      <c r="C10" s="852"/>
      <c r="D10" s="852"/>
      <c r="E10" s="852"/>
      <c r="F10" s="852"/>
    </row>
    <row r="11" spans="1:6" s="533" customFormat="1" ht="6.75" x14ac:dyDescent="0.2">
      <c r="A11" s="854"/>
      <c r="B11" s="855"/>
      <c r="C11" s="855"/>
      <c r="D11" s="855"/>
      <c r="E11" s="855"/>
      <c r="F11" s="855"/>
    </row>
    <row r="12" spans="1:6" s="39" customFormat="1" ht="15" customHeight="1" x14ac:dyDescent="0.2">
      <c r="A12" s="541" t="s">
        <v>276</v>
      </c>
      <c r="B12" s="88"/>
      <c r="C12" s="88"/>
      <c r="D12" s="38"/>
      <c r="E12" s="88"/>
      <c r="F12" s="38"/>
    </row>
    <row r="13" spans="1:6" s="39" customFormat="1" ht="15" customHeight="1" x14ac:dyDescent="0.2">
      <c r="A13" s="543" t="s">
        <v>582</v>
      </c>
      <c r="B13" s="313"/>
      <c r="C13" s="313"/>
      <c r="D13" s="38"/>
      <c r="E13" s="313"/>
      <c r="F13" s="542" t="s">
        <v>543</v>
      </c>
    </row>
    <row r="14" spans="1:6" s="39" customFormat="1" ht="15" customHeight="1" x14ac:dyDescent="0.2">
      <c r="A14" s="543" t="s">
        <v>546</v>
      </c>
      <c r="B14" s="313"/>
      <c r="C14" s="313"/>
      <c r="D14" s="38"/>
      <c r="E14" s="313"/>
      <c r="F14" s="38"/>
    </row>
    <row r="15" spans="1:6" s="39" customFormat="1" ht="15" customHeight="1" x14ac:dyDescent="0.2">
      <c r="A15" s="543" t="s">
        <v>547</v>
      </c>
      <c r="B15" s="313"/>
      <c r="C15" s="313"/>
      <c r="D15" s="38"/>
      <c r="E15" s="313"/>
      <c r="F15" s="38"/>
    </row>
    <row r="16" spans="1:6" s="393" customFormat="1" ht="15" customHeight="1" x14ac:dyDescent="0.2">
      <c r="A16" s="544" t="s">
        <v>544</v>
      </c>
      <c r="B16" s="545"/>
      <c r="C16" s="545"/>
      <c r="D16" s="546"/>
      <c r="E16" s="545"/>
      <c r="F16" s="546"/>
    </row>
    <row r="17" spans="1:6" s="39" customFormat="1" ht="15" customHeight="1" x14ac:dyDescent="0.2">
      <c r="A17" s="543" t="s">
        <v>649</v>
      </c>
      <c r="B17" s="313"/>
      <c r="C17" s="313"/>
      <c r="D17" s="38"/>
      <c r="E17" s="313"/>
      <c r="F17" s="38"/>
    </row>
    <row r="18" spans="1:6" s="533" customFormat="1" ht="6.75" x14ac:dyDescent="0.2">
      <c r="A18" s="547"/>
      <c r="B18" s="547"/>
      <c r="C18" s="547"/>
      <c r="E18" s="547"/>
    </row>
    <row r="19" spans="1:6" s="39" customFormat="1" ht="15" customHeight="1" x14ac:dyDescent="0.2">
      <c r="A19" s="541" t="s">
        <v>277</v>
      </c>
      <c r="B19" s="88"/>
      <c r="C19" s="88"/>
      <c r="D19" s="38"/>
      <c r="E19" s="88"/>
      <c r="F19" s="38"/>
    </row>
    <row r="20" spans="1:6" s="39" customFormat="1" ht="15" customHeight="1" x14ac:dyDescent="0.2">
      <c r="A20" s="543" t="s">
        <v>650</v>
      </c>
      <c r="B20" s="313"/>
      <c r="C20" s="313"/>
      <c r="D20" s="38"/>
      <c r="E20" s="313"/>
      <c r="F20" s="542" t="s">
        <v>648</v>
      </c>
    </row>
    <row r="21" spans="1:6" s="39" customFormat="1" ht="15" customHeight="1" x14ac:dyDescent="0.2">
      <c r="A21" s="543" t="s">
        <v>651</v>
      </c>
      <c r="B21" s="313"/>
      <c r="C21" s="313"/>
      <c r="D21" s="38"/>
      <c r="E21" s="313"/>
      <c r="F21" s="542"/>
    </row>
    <row r="22" spans="1:6" s="39" customFormat="1" ht="15" customHeight="1" x14ac:dyDescent="0.2">
      <c r="A22" s="543" t="s">
        <v>548</v>
      </c>
      <c r="B22" s="313"/>
      <c r="C22" s="313"/>
      <c r="D22" s="38"/>
      <c r="E22" s="313"/>
      <c r="F22" s="542"/>
    </row>
    <row r="23" spans="1:6" s="393" customFormat="1" ht="15" customHeight="1" x14ac:dyDescent="0.2">
      <c r="A23" s="544" t="s">
        <v>663</v>
      </c>
      <c r="B23" s="545"/>
      <c r="C23" s="545"/>
      <c r="D23" s="546"/>
      <c r="E23" s="545"/>
      <c r="F23" s="548"/>
    </row>
    <row r="24" spans="1:6" s="39" customFormat="1" ht="15" customHeight="1" x14ac:dyDescent="0.2">
      <c r="A24" s="543" t="s">
        <v>652</v>
      </c>
      <c r="B24" s="313"/>
      <c r="C24" s="313"/>
      <c r="D24" s="38"/>
      <c r="E24" s="313"/>
      <c r="F24" s="38"/>
    </row>
    <row r="25" spans="1:6" s="39" customFormat="1" ht="15" customHeight="1" x14ac:dyDescent="0.2">
      <c r="A25" s="543" t="s">
        <v>545</v>
      </c>
      <c r="B25" s="313"/>
      <c r="C25" s="313"/>
      <c r="D25" s="38"/>
      <c r="E25" s="313"/>
      <c r="F25" s="38"/>
    </row>
    <row r="26" spans="1:6" s="393" customFormat="1" ht="15" customHeight="1" x14ac:dyDescent="0.2">
      <c r="A26" s="544" t="s">
        <v>544</v>
      </c>
      <c r="B26" s="545"/>
      <c r="C26" s="545"/>
      <c r="D26" s="546"/>
      <c r="E26" s="545"/>
      <c r="F26" s="546"/>
    </row>
    <row r="27" spans="1:6" s="39" customFormat="1" ht="15" customHeight="1" x14ac:dyDescent="0.2">
      <c r="A27" s="543" t="s">
        <v>649</v>
      </c>
      <c r="B27" s="313"/>
      <c r="C27" s="313"/>
      <c r="D27" s="38"/>
      <c r="E27" s="313"/>
      <c r="F27" s="38"/>
    </row>
    <row r="28" spans="1:6" s="533" customFormat="1" ht="6.75" x14ac:dyDescent="0.2">
      <c r="A28" s="547"/>
      <c r="B28" s="547"/>
      <c r="C28" s="547"/>
      <c r="E28" s="547"/>
    </row>
    <row r="29" spans="1:6" s="39" customFormat="1" ht="15" customHeight="1" x14ac:dyDescent="0.2">
      <c r="A29" s="541" t="s">
        <v>278</v>
      </c>
      <c r="B29" s="88"/>
      <c r="C29" s="88"/>
      <c r="D29" s="38"/>
      <c r="E29" s="88"/>
      <c r="F29" s="38"/>
    </row>
    <row r="30" spans="1:6" s="39" customFormat="1" ht="15" customHeight="1" x14ac:dyDescent="0.2">
      <c r="A30" s="543" t="s">
        <v>653</v>
      </c>
      <c r="B30" s="313"/>
      <c r="C30" s="313"/>
      <c r="D30" s="38"/>
      <c r="E30" s="313"/>
      <c r="F30" s="542"/>
    </row>
    <row r="31" spans="1:6" s="39" customFormat="1" ht="15" customHeight="1" x14ac:dyDescent="0.2">
      <c r="A31" s="543" t="s">
        <v>279</v>
      </c>
      <c r="B31" s="313"/>
      <c r="C31" s="313"/>
      <c r="D31" s="38"/>
      <c r="E31" s="38"/>
      <c r="F31" s="542"/>
    </row>
    <row r="32" spans="1:6" s="39" customFormat="1" ht="15" customHeight="1" x14ac:dyDescent="0.2">
      <c r="A32" s="543" t="s">
        <v>654</v>
      </c>
      <c r="B32" s="313"/>
      <c r="C32" s="313"/>
      <c r="D32" s="38"/>
      <c r="E32" s="313"/>
      <c r="F32" s="38"/>
    </row>
    <row r="33" spans="1:6" s="39" customFormat="1" ht="15" customHeight="1" x14ac:dyDescent="0.2">
      <c r="A33" s="549" t="s">
        <v>655</v>
      </c>
      <c r="B33" s="313"/>
      <c r="C33" s="313"/>
      <c r="D33" s="550"/>
      <c r="E33" s="313"/>
      <c r="F33" s="38"/>
    </row>
    <row r="34" spans="1:6" s="39" customFormat="1" ht="15" customHeight="1" x14ac:dyDescent="0.2">
      <c r="A34" s="549" t="s">
        <v>656</v>
      </c>
      <c r="B34" s="313"/>
      <c r="C34" s="313"/>
      <c r="D34" s="550"/>
      <c r="E34" s="313"/>
      <c r="F34" s="38"/>
    </row>
    <row r="35" spans="1:6" ht="15" customHeight="1" x14ac:dyDescent="0.2">
      <c r="A35" s="4"/>
    </row>
    <row r="36" spans="1:6" ht="15" customHeight="1" x14ac:dyDescent="0.2">
      <c r="A36" s="4"/>
    </row>
    <row r="37" spans="1:6" x14ac:dyDescent="0.2">
      <c r="A37" s="4"/>
    </row>
    <row r="38" spans="1:6" x14ac:dyDescent="0.2">
      <c r="A38" s="4"/>
    </row>
    <row r="39" spans="1:6" x14ac:dyDescent="0.2">
      <c r="A39" s="4"/>
      <c r="D39" s="27"/>
    </row>
    <row r="40" spans="1:6" x14ac:dyDescent="0.2">
      <c r="A40" s="4"/>
    </row>
    <row r="41" spans="1:6" x14ac:dyDescent="0.2">
      <c r="A41" s="4"/>
    </row>
    <row r="42" spans="1:6" x14ac:dyDescent="0.2">
      <c r="A42" s="4"/>
    </row>
    <row r="43" spans="1:6" x14ac:dyDescent="0.2">
      <c r="A43" s="4"/>
    </row>
    <row r="44" spans="1:6" x14ac:dyDescent="0.2">
      <c r="A44" s="4"/>
    </row>
  </sheetData>
  <mergeCells count="4">
    <mergeCell ref="A8:F8"/>
    <mergeCell ref="A9:F9"/>
    <mergeCell ref="A10:F10"/>
    <mergeCell ref="A11:F11"/>
  </mergeCells>
  <hyperlinks>
    <hyperlink ref="F13" location="Seminare!A1" display="Seminare );" xr:uid="{25710FA5-FB62-4828-BDDF-9FC07158DE0F}"/>
    <hyperlink ref="F6" location="Präambel!A1" display="Präambel )" xr:uid="{7DA16441-D4E8-4BDE-B4C9-AE6AD93E1CBF}"/>
    <hyperlink ref="F20" location="Qualifikation!A1" display="Qualifikation );" xr:uid="{228C3651-EC24-4C08-8BBE-556314CABC8F}"/>
  </hyperlink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3CA9F-F753-4A8B-A410-6EEDCB3F8AEC}">
  <sheetPr>
    <tabColor theme="0" tint="-0.14999847407452621"/>
  </sheetPr>
  <dimension ref="A1:K41"/>
  <sheetViews>
    <sheetView showGridLines="0" topLeftCell="A8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215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271" t="s">
        <v>57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13" t="s">
        <v>41</v>
      </c>
      <c r="F3" s="531" t="s">
        <v>88</v>
      </c>
      <c r="G3" s="105" t="s">
        <v>15</v>
      </c>
      <c r="H3" s="212" t="s">
        <v>55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17" t="s">
        <v>181</v>
      </c>
      <c r="D4" s="151"/>
      <c r="E4" s="151"/>
      <c r="F4" s="151"/>
      <c r="G4" s="7"/>
      <c r="H4" s="165"/>
    </row>
    <row r="5" spans="1:11" x14ac:dyDescent="0.2">
      <c r="A5" s="136"/>
      <c r="B5" s="136"/>
      <c r="C5" s="214" t="s">
        <v>163</v>
      </c>
      <c r="D5" s="106"/>
      <c r="E5" s="106"/>
      <c r="F5" s="106"/>
      <c r="G5" s="39"/>
      <c r="H5" s="152" t="s">
        <v>213</v>
      </c>
    </row>
    <row r="6" spans="1:11" x14ac:dyDescent="0.2">
      <c r="A6" s="137" t="s">
        <v>214</v>
      </c>
      <c r="B6" s="137"/>
      <c r="C6" s="26"/>
      <c r="E6" s="216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32.25" customHeight="1" x14ac:dyDescent="0.2">
      <c r="A10" s="561" t="s">
        <v>310</v>
      </c>
      <c r="B10" s="65" t="s">
        <v>212</v>
      </c>
      <c r="C10" s="200"/>
      <c r="D10" s="201"/>
      <c r="E10" s="622" t="s">
        <v>323</v>
      </c>
      <c r="F10" s="498"/>
      <c r="G10" s="69" t="s">
        <v>210</v>
      </c>
      <c r="H10" s="623" t="s">
        <v>577</v>
      </c>
      <c r="J10" s="143"/>
      <c r="K10" s="858"/>
    </row>
    <row r="11" spans="1:11" ht="33.75" x14ac:dyDescent="0.2">
      <c r="A11" s="561" t="s">
        <v>309</v>
      </c>
      <c r="B11" s="66" t="s">
        <v>27</v>
      </c>
      <c r="C11" s="203"/>
      <c r="D11" s="119"/>
      <c r="E11" s="622" t="s">
        <v>323</v>
      </c>
      <c r="F11" s="499"/>
      <c r="G11" s="69" t="s">
        <v>210</v>
      </c>
      <c r="H11" s="624" t="s">
        <v>577</v>
      </c>
      <c r="J11" s="143"/>
      <c r="K11" s="858"/>
    </row>
    <row r="12" spans="1:11" ht="56.25" x14ac:dyDescent="0.2">
      <c r="A12" s="561" t="s">
        <v>311</v>
      </c>
      <c r="B12" s="245" t="s">
        <v>28</v>
      </c>
      <c r="C12" s="204"/>
      <c r="D12" s="119"/>
      <c r="E12" s="625" t="s">
        <v>323</v>
      </c>
      <c r="F12" s="499"/>
      <c r="G12" s="161" t="s">
        <v>211</v>
      </c>
      <c r="H12" s="205" t="s">
        <v>586</v>
      </c>
      <c r="J12" s="143"/>
      <c r="K12" s="858"/>
    </row>
    <row r="13" spans="1:11" ht="56.25" x14ac:dyDescent="0.2">
      <c r="A13" s="561" t="s">
        <v>312</v>
      </c>
      <c r="B13" s="235" t="s">
        <v>14</v>
      </c>
      <c r="C13" s="206"/>
      <c r="D13" s="207"/>
      <c r="E13" s="626" t="s">
        <v>323</v>
      </c>
      <c r="F13" s="500"/>
      <c r="G13" s="272" t="s">
        <v>211</v>
      </c>
      <c r="H13" s="208" t="s">
        <v>586</v>
      </c>
      <c r="J13" s="143"/>
      <c r="K13" s="858"/>
    </row>
    <row r="14" spans="1:11" ht="33.75" x14ac:dyDescent="0.2">
      <c r="A14" s="859" t="s">
        <v>316</v>
      </c>
      <c r="B14" s="884" t="s">
        <v>150</v>
      </c>
      <c r="C14" s="564">
        <v>1</v>
      </c>
      <c r="D14" s="217" t="s">
        <v>86</v>
      </c>
      <c r="E14" s="627" t="s">
        <v>323</v>
      </c>
      <c r="F14" s="501"/>
      <c r="G14" s="69" t="s">
        <v>210</v>
      </c>
      <c r="H14" s="628" t="s">
        <v>577</v>
      </c>
      <c r="J14" s="143"/>
      <c r="K14" s="858"/>
    </row>
    <row r="15" spans="1:11" ht="33.75" x14ac:dyDescent="0.2">
      <c r="A15" s="860"/>
      <c r="B15" s="885"/>
      <c r="C15" s="567">
        <v>2</v>
      </c>
      <c r="D15" s="218" t="s">
        <v>58</v>
      </c>
      <c r="E15" s="629" t="s">
        <v>323</v>
      </c>
      <c r="F15" s="502"/>
      <c r="G15" s="100" t="s">
        <v>210</v>
      </c>
      <c r="H15" s="209" t="s">
        <v>577</v>
      </c>
      <c r="J15" s="143"/>
      <c r="K15" s="858"/>
    </row>
    <row r="16" spans="1:11" ht="33.75" x14ac:dyDescent="0.2">
      <c r="A16" s="860"/>
      <c r="B16" s="885"/>
      <c r="C16" s="567">
        <v>3</v>
      </c>
      <c r="D16" s="218" t="s">
        <v>225</v>
      </c>
      <c r="E16" s="629" t="s">
        <v>323</v>
      </c>
      <c r="F16" s="502"/>
      <c r="G16" s="100" t="s">
        <v>210</v>
      </c>
      <c r="H16" s="209" t="s">
        <v>577</v>
      </c>
      <c r="J16" s="143"/>
      <c r="K16" s="858"/>
    </row>
    <row r="17" spans="1:11" ht="33.75" x14ac:dyDescent="0.2">
      <c r="A17" s="860"/>
      <c r="B17" s="885"/>
      <c r="C17" s="567">
        <v>4</v>
      </c>
      <c r="D17" s="218" t="s">
        <v>59</v>
      </c>
      <c r="E17" s="629" t="s">
        <v>323</v>
      </c>
      <c r="F17" s="502"/>
      <c r="G17" s="100" t="s">
        <v>210</v>
      </c>
      <c r="H17" s="209" t="s">
        <v>577</v>
      </c>
      <c r="J17" s="143"/>
      <c r="K17" s="858"/>
    </row>
    <row r="18" spans="1:11" ht="33.75" x14ac:dyDescent="0.2">
      <c r="A18" s="860"/>
      <c r="B18" s="885"/>
      <c r="C18" s="567">
        <v>5</v>
      </c>
      <c r="D18" s="218" t="s">
        <v>226</v>
      </c>
      <c r="E18" s="629" t="s">
        <v>323</v>
      </c>
      <c r="F18" s="502"/>
      <c r="G18" s="100" t="s">
        <v>210</v>
      </c>
      <c r="H18" s="209" t="s">
        <v>577</v>
      </c>
      <c r="J18" s="143"/>
      <c r="K18" s="858"/>
    </row>
    <row r="19" spans="1:11" ht="33.75" x14ac:dyDescent="0.2">
      <c r="A19" s="860"/>
      <c r="B19" s="885"/>
      <c r="C19" s="567">
        <v>6</v>
      </c>
      <c r="D19" s="218" t="s">
        <v>160</v>
      </c>
      <c r="E19" s="629" t="s">
        <v>323</v>
      </c>
      <c r="F19" s="502"/>
      <c r="G19" s="100" t="s">
        <v>210</v>
      </c>
      <c r="H19" s="209" t="s">
        <v>577</v>
      </c>
      <c r="J19" s="143"/>
      <c r="K19" s="858"/>
    </row>
    <row r="20" spans="1:11" ht="33.75" x14ac:dyDescent="0.2">
      <c r="A20" s="860"/>
      <c r="B20" s="885"/>
      <c r="C20" s="567">
        <v>7</v>
      </c>
      <c r="D20" s="218" t="s">
        <v>97</v>
      </c>
      <c r="E20" s="629" t="s">
        <v>323</v>
      </c>
      <c r="F20" s="502"/>
      <c r="G20" s="100" t="s">
        <v>210</v>
      </c>
      <c r="H20" s="209" t="s">
        <v>577</v>
      </c>
      <c r="J20" s="143"/>
      <c r="K20" s="858"/>
    </row>
    <row r="21" spans="1:11" ht="33.75" x14ac:dyDescent="0.2">
      <c r="A21" s="860"/>
      <c r="B21" s="885"/>
      <c r="C21" s="567">
        <v>8</v>
      </c>
      <c r="D21" s="218" t="s">
        <v>98</v>
      </c>
      <c r="E21" s="629" t="s">
        <v>323</v>
      </c>
      <c r="F21" s="502"/>
      <c r="G21" s="100" t="s">
        <v>210</v>
      </c>
      <c r="H21" s="209" t="s">
        <v>577</v>
      </c>
      <c r="J21" s="143"/>
      <c r="K21" s="858"/>
    </row>
    <row r="22" spans="1:11" ht="33.75" x14ac:dyDescent="0.2">
      <c r="A22" s="860"/>
      <c r="B22" s="885"/>
      <c r="C22" s="567">
        <v>9</v>
      </c>
      <c r="D22" s="218" t="s">
        <v>96</v>
      </c>
      <c r="E22" s="629" t="s">
        <v>323</v>
      </c>
      <c r="F22" s="502"/>
      <c r="G22" s="100" t="s">
        <v>210</v>
      </c>
      <c r="H22" s="209" t="s">
        <v>577</v>
      </c>
      <c r="J22" s="143"/>
      <c r="K22" s="858"/>
    </row>
    <row r="23" spans="1:11" ht="33.75" x14ac:dyDescent="0.2">
      <c r="A23" s="860"/>
      <c r="B23" s="885"/>
      <c r="C23" s="611">
        <v>10</v>
      </c>
      <c r="D23" s="218" t="s">
        <v>574</v>
      </c>
      <c r="E23" s="629" t="s">
        <v>323</v>
      </c>
      <c r="F23" s="502"/>
      <c r="G23" s="100" t="s">
        <v>210</v>
      </c>
      <c r="H23" s="209" t="s">
        <v>577</v>
      </c>
      <c r="J23" s="143"/>
      <c r="K23" s="858"/>
    </row>
    <row r="24" spans="1:11" ht="33.75" x14ac:dyDescent="0.2">
      <c r="A24" s="861"/>
      <c r="B24" s="886"/>
      <c r="C24" s="612">
        <v>11</v>
      </c>
      <c r="D24" s="219" t="s">
        <v>575</v>
      </c>
      <c r="E24" s="630" t="s">
        <v>323</v>
      </c>
      <c r="F24" s="503"/>
      <c r="G24" s="210" t="s">
        <v>210</v>
      </c>
      <c r="H24" s="421" t="s">
        <v>577</v>
      </c>
      <c r="J24" s="143"/>
      <c r="K24" s="858"/>
    </row>
    <row r="25" spans="1:11" s="4" customFormat="1" ht="56.25" x14ac:dyDescent="0.2">
      <c r="A25" s="561" t="s">
        <v>314</v>
      </c>
      <c r="B25" s="110" t="s">
        <v>17</v>
      </c>
      <c r="C25" s="211" t="s">
        <v>24</v>
      </c>
      <c r="D25" s="201"/>
      <c r="E25" s="631" t="s">
        <v>323</v>
      </c>
      <c r="F25" s="504"/>
      <c r="G25" s="198" t="s">
        <v>211</v>
      </c>
      <c r="H25" s="199" t="s">
        <v>586</v>
      </c>
      <c r="I25" s="38"/>
      <c r="J25" s="143"/>
      <c r="K25" s="858"/>
    </row>
    <row r="26" spans="1:11" s="4" customFormat="1" ht="45" x14ac:dyDescent="0.2">
      <c r="A26" s="561" t="s">
        <v>315</v>
      </c>
      <c r="B26" s="110" t="s">
        <v>37</v>
      </c>
      <c r="C26" s="178" t="s">
        <v>87</v>
      </c>
      <c r="D26" s="407"/>
      <c r="E26" s="614" t="s">
        <v>323</v>
      </c>
      <c r="F26" s="493"/>
      <c r="G26" s="87" t="s">
        <v>38</v>
      </c>
      <c r="H26" s="408" t="s">
        <v>587</v>
      </c>
      <c r="I26" s="147"/>
      <c r="J26" s="144"/>
    </row>
    <row r="27" spans="1:11" s="4" customFormat="1" ht="22.5" x14ac:dyDescent="0.2">
      <c r="A27" s="864" t="s">
        <v>332</v>
      </c>
      <c r="B27" s="866" t="s">
        <v>83</v>
      </c>
      <c r="C27" s="387">
        <v>1</v>
      </c>
      <c r="D27" s="398" t="s">
        <v>1</v>
      </c>
      <c r="E27" s="603" t="s">
        <v>324</v>
      </c>
      <c r="F27" s="494"/>
      <c r="G27" s="419" t="s">
        <v>222</v>
      </c>
      <c r="H27" s="420" t="s">
        <v>576</v>
      </c>
      <c r="I27" s="38"/>
      <c r="J27" s="143"/>
    </row>
    <row r="28" spans="1:11" s="4" customFormat="1" ht="13.5" thickBot="1" x14ac:dyDescent="0.25">
      <c r="A28" s="865"/>
      <c r="B28" s="880"/>
      <c r="C28" s="632">
        <v>2</v>
      </c>
      <c r="D28" s="431"/>
      <c r="E28" s="497"/>
      <c r="F28" s="505"/>
      <c r="G28" s="432"/>
      <c r="H28" s="433"/>
      <c r="I28" s="38"/>
      <c r="J28" s="143"/>
    </row>
    <row r="29" spans="1:11" s="4" customFormat="1" ht="15" x14ac:dyDescent="0.2">
      <c r="A29" s="128" t="s">
        <v>138</v>
      </c>
      <c r="B29" s="128"/>
      <c r="C29" s="95"/>
      <c r="D29" s="409"/>
      <c r="E29" s="410"/>
      <c r="F29" s="418"/>
      <c r="G29" s="411"/>
      <c r="H29" s="412"/>
      <c r="I29" s="38"/>
      <c r="J29" s="24"/>
    </row>
    <row r="30" spans="1:11" ht="25.5" x14ac:dyDescent="0.2">
      <c r="A30" s="561" t="s">
        <v>333</v>
      </c>
      <c r="B30" s="110" t="s">
        <v>580</v>
      </c>
      <c r="C30" s="141" t="s">
        <v>87</v>
      </c>
      <c r="D30" s="141"/>
      <c r="E30" s="574" t="s">
        <v>323</v>
      </c>
      <c r="F30" s="459"/>
      <c r="G30" s="130" t="s">
        <v>209</v>
      </c>
      <c r="H30" s="139" t="s">
        <v>204</v>
      </c>
      <c r="J30" s="24"/>
    </row>
    <row r="31" spans="1:11" s="4" customFormat="1" ht="35.25" thickBot="1" x14ac:dyDescent="0.25">
      <c r="A31" s="129" t="s">
        <v>334</v>
      </c>
      <c r="B31" s="96" t="s">
        <v>37</v>
      </c>
      <c r="C31" s="142" t="s">
        <v>87</v>
      </c>
      <c r="D31" s="142"/>
      <c r="E31" s="596" t="s">
        <v>323</v>
      </c>
      <c r="F31" s="460"/>
      <c r="G31" s="406" t="s">
        <v>38</v>
      </c>
      <c r="H31" s="138" t="s">
        <v>221</v>
      </c>
      <c r="I31" s="38"/>
      <c r="J31" s="25"/>
    </row>
    <row r="32" spans="1:11" s="4" customFormat="1" x14ac:dyDescent="0.2">
      <c r="B32" s="63" t="s">
        <v>16</v>
      </c>
      <c r="C32" s="63"/>
      <c r="D32" s="64" t="s">
        <v>80</v>
      </c>
      <c r="E32" s="156" t="s">
        <v>81</v>
      </c>
      <c r="F32" s="2"/>
      <c r="H32" s="99" t="s">
        <v>11</v>
      </c>
      <c r="I32" s="38"/>
    </row>
    <row r="33" spans="2:9" s="4" customFormat="1" x14ac:dyDescent="0.2">
      <c r="B33" s="101"/>
      <c r="C33" s="101"/>
      <c r="D33" s="102"/>
      <c r="E33" s="8" t="s">
        <v>114</v>
      </c>
      <c r="F33" s="6"/>
      <c r="G33" s="9"/>
      <c r="H33" s="197"/>
      <c r="I33" s="38"/>
    </row>
    <row r="34" spans="2:9" s="4" customFormat="1" x14ac:dyDescent="0.2">
      <c r="B34" s="11"/>
      <c r="C34" s="11"/>
      <c r="D34" s="50"/>
      <c r="E34" s="8" t="s">
        <v>74</v>
      </c>
      <c r="F34" s="6"/>
      <c r="G34" s="9"/>
      <c r="H34" s="197"/>
      <c r="I34" s="38"/>
    </row>
    <row r="35" spans="2:9" s="4" customFormat="1" x14ac:dyDescent="0.2">
      <c r="B35" s="4" t="s">
        <v>219</v>
      </c>
      <c r="D35" s="2"/>
      <c r="E35" s="2"/>
      <c r="F35" s="2"/>
      <c r="G35" s="2"/>
      <c r="H35" s="2"/>
      <c r="I35" s="38"/>
    </row>
    <row r="36" spans="2:9" s="4" customFormat="1" x14ac:dyDescent="0.2">
      <c r="B36" s="56" t="s">
        <v>84</v>
      </c>
      <c r="C36" s="56"/>
      <c r="D36" s="23" t="s">
        <v>13</v>
      </c>
      <c r="E36" s="23"/>
      <c r="F36" s="23"/>
      <c r="G36" s="23"/>
      <c r="H36" s="23"/>
      <c r="I36" s="38"/>
    </row>
    <row r="37" spans="2:9" x14ac:dyDescent="0.2">
      <c r="B37" s="4"/>
      <c r="C37" s="4"/>
    </row>
    <row r="38" spans="2:9" x14ac:dyDescent="0.2">
      <c r="B38" s="4"/>
      <c r="C38" s="4"/>
    </row>
    <row r="39" spans="2:9" x14ac:dyDescent="0.2">
      <c r="B39" s="4"/>
      <c r="C39" s="4"/>
    </row>
    <row r="40" spans="2:9" x14ac:dyDescent="0.2">
      <c r="B40" s="4"/>
      <c r="C40" s="4"/>
    </row>
    <row r="41" spans="2:9" x14ac:dyDescent="0.2">
      <c r="B41" s="4"/>
      <c r="C41" s="4"/>
    </row>
  </sheetData>
  <mergeCells count="13">
    <mergeCell ref="H1:H2"/>
    <mergeCell ref="A7:B8"/>
    <mergeCell ref="C7:D7"/>
    <mergeCell ref="G7:G8"/>
    <mergeCell ref="H7:H8"/>
    <mergeCell ref="J7:K8"/>
    <mergeCell ref="C8:D8"/>
    <mergeCell ref="K10:K25"/>
    <mergeCell ref="A27:A28"/>
    <mergeCell ref="B27:B28"/>
    <mergeCell ref="E7:F7"/>
    <mergeCell ref="B14:B24"/>
    <mergeCell ref="A14:A24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BDBDA-83E9-458E-B805-2C32643D2081}">
  <sheetPr>
    <tabColor rgb="FFCCFFCC"/>
  </sheetPr>
  <dimension ref="A1:K37"/>
  <sheetViews>
    <sheetView showGridLines="0" topLeftCell="A19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111" t="s">
        <v>187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166" t="s">
        <v>165</v>
      </c>
      <c r="F3" s="530" t="s">
        <v>75</v>
      </c>
      <c r="G3" s="105" t="s">
        <v>15</v>
      </c>
      <c r="H3" s="155" t="s">
        <v>21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269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120"/>
      <c r="D10" s="115"/>
      <c r="E10" s="562" t="s">
        <v>324</v>
      </c>
      <c r="F10" s="486"/>
      <c r="G10" s="146" t="s">
        <v>211</v>
      </c>
      <c r="H10" s="149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121"/>
      <c r="D11" s="114"/>
      <c r="E11" s="562" t="s">
        <v>324</v>
      </c>
      <c r="F11" s="487"/>
      <c r="G11" s="146" t="s">
        <v>211</v>
      </c>
      <c r="H11" s="149" t="s">
        <v>584</v>
      </c>
      <c r="J11" s="143"/>
      <c r="K11" s="858"/>
    </row>
    <row r="12" spans="1:11" ht="33" customHeight="1" x14ac:dyDescent="0.2">
      <c r="A12" s="561" t="s">
        <v>311</v>
      </c>
      <c r="B12" s="245" t="s">
        <v>28</v>
      </c>
      <c r="C12" s="122"/>
      <c r="D12" s="114"/>
      <c r="E12" s="563" t="s">
        <v>323</v>
      </c>
      <c r="F12" s="487"/>
      <c r="G12" s="146" t="s">
        <v>211</v>
      </c>
      <c r="H12" s="187" t="s">
        <v>317</v>
      </c>
      <c r="J12" s="143"/>
      <c r="K12" s="858"/>
    </row>
    <row r="13" spans="1:11" ht="33" customHeight="1" x14ac:dyDescent="0.2">
      <c r="A13" s="561" t="s">
        <v>312</v>
      </c>
      <c r="B13" s="235" t="s">
        <v>14</v>
      </c>
      <c r="C13" s="125"/>
      <c r="D13" s="186"/>
      <c r="E13" s="610" t="s">
        <v>323</v>
      </c>
      <c r="F13" s="488"/>
      <c r="G13" s="270" t="s">
        <v>211</v>
      </c>
      <c r="H13" s="187" t="s">
        <v>317</v>
      </c>
      <c r="J13" s="143"/>
      <c r="K13" s="858"/>
    </row>
    <row r="14" spans="1:11" ht="33" customHeight="1" x14ac:dyDescent="0.2">
      <c r="A14" s="859" t="s">
        <v>316</v>
      </c>
      <c r="B14" s="862" t="s">
        <v>150</v>
      </c>
      <c r="C14" s="633">
        <v>1</v>
      </c>
      <c r="D14" s="220" t="s">
        <v>89</v>
      </c>
      <c r="E14" s="615" t="s">
        <v>324</v>
      </c>
      <c r="F14" s="70"/>
      <c r="G14" s="29" t="s">
        <v>589</v>
      </c>
      <c r="H14" s="190" t="s">
        <v>317</v>
      </c>
      <c r="J14" s="143"/>
      <c r="K14" s="858"/>
    </row>
    <row r="15" spans="1:11" ht="33" customHeight="1" x14ac:dyDescent="0.2">
      <c r="A15" s="860"/>
      <c r="B15" s="856"/>
      <c r="C15" s="634">
        <v>2</v>
      </c>
      <c r="D15" s="225" t="s">
        <v>124</v>
      </c>
      <c r="E15" s="604" t="s">
        <v>324</v>
      </c>
      <c r="F15" s="495"/>
      <c r="G15" s="192" t="s">
        <v>589</v>
      </c>
      <c r="H15" s="193" t="s">
        <v>317</v>
      </c>
      <c r="J15" s="143"/>
      <c r="K15" s="858"/>
    </row>
    <row r="16" spans="1:11" ht="33" customHeight="1" x14ac:dyDescent="0.2">
      <c r="A16" s="860"/>
      <c r="B16" s="856"/>
      <c r="C16" s="634">
        <v>3</v>
      </c>
      <c r="D16" s="225" t="s">
        <v>129</v>
      </c>
      <c r="E16" s="604" t="s">
        <v>323</v>
      </c>
      <c r="F16" s="495"/>
      <c r="G16" s="192" t="s">
        <v>211</v>
      </c>
      <c r="H16" s="193" t="s">
        <v>317</v>
      </c>
      <c r="J16" s="143"/>
      <c r="K16" s="858"/>
    </row>
    <row r="17" spans="1:11" ht="33" customHeight="1" x14ac:dyDescent="0.2">
      <c r="A17" s="860"/>
      <c r="B17" s="856"/>
      <c r="C17" s="634">
        <v>4</v>
      </c>
      <c r="D17" s="225" t="s">
        <v>64</v>
      </c>
      <c r="E17" s="604" t="s">
        <v>323</v>
      </c>
      <c r="F17" s="495"/>
      <c r="G17" s="192" t="s">
        <v>211</v>
      </c>
      <c r="H17" s="193" t="s">
        <v>317</v>
      </c>
      <c r="J17" s="143"/>
      <c r="K17" s="858"/>
    </row>
    <row r="18" spans="1:11" ht="33" customHeight="1" x14ac:dyDescent="0.2">
      <c r="A18" s="860"/>
      <c r="B18" s="856"/>
      <c r="C18" s="634">
        <v>5</v>
      </c>
      <c r="D18" s="225" t="s">
        <v>42</v>
      </c>
      <c r="E18" s="604" t="s">
        <v>323</v>
      </c>
      <c r="F18" s="495"/>
      <c r="G18" s="192" t="s">
        <v>211</v>
      </c>
      <c r="H18" s="193" t="s">
        <v>317</v>
      </c>
      <c r="J18" s="143"/>
      <c r="K18" s="858"/>
    </row>
    <row r="19" spans="1:11" ht="33" customHeight="1" x14ac:dyDescent="0.2">
      <c r="A19" s="860"/>
      <c r="B19" s="856"/>
      <c r="C19" s="634">
        <v>6</v>
      </c>
      <c r="D19" s="225" t="s">
        <v>130</v>
      </c>
      <c r="E19" s="604" t="s">
        <v>323</v>
      </c>
      <c r="F19" s="495"/>
      <c r="G19" s="192" t="s">
        <v>211</v>
      </c>
      <c r="H19" s="193" t="s">
        <v>317</v>
      </c>
      <c r="J19" s="143"/>
      <c r="K19" s="858"/>
    </row>
    <row r="20" spans="1:11" ht="33" customHeight="1" x14ac:dyDescent="0.2">
      <c r="A20" s="861"/>
      <c r="B20" s="863"/>
      <c r="C20" s="635">
        <v>7</v>
      </c>
      <c r="D20" s="221" t="s">
        <v>223</v>
      </c>
      <c r="E20" s="613" t="s">
        <v>323</v>
      </c>
      <c r="F20" s="491"/>
      <c r="G20" s="194" t="s">
        <v>211</v>
      </c>
      <c r="H20" s="416" t="s">
        <v>317</v>
      </c>
      <c r="J20" s="143"/>
      <c r="K20" s="858"/>
    </row>
    <row r="21" spans="1:11" s="4" customFormat="1" ht="33.75" x14ac:dyDescent="0.2">
      <c r="A21" s="561" t="s">
        <v>314</v>
      </c>
      <c r="B21" s="110" t="s">
        <v>17</v>
      </c>
      <c r="C21" s="177" t="s">
        <v>24</v>
      </c>
      <c r="D21" s="115"/>
      <c r="E21" s="592" t="s">
        <v>323</v>
      </c>
      <c r="F21" s="492"/>
      <c r="G21" s="188" t="s">
        <v>224</v>
      </c>
      <c r="H21" s="189" t="s">
        <v>588</v>
      </c>
      <c r="I21" s="38"/>
      <c r="J21" s="143"/>
      <c r="K21" s="858"/>
    </row>
    <row r="22" spans="1:11" s="4" customFormat="1" ht="34.5" x14ac:dyDescent="0.2">
      <c r="A22" s="561" t="s">
        <v>315</v>
      </c>
      <c r="B22" s="110" t="s">
        <v>37</v>
      </c>
      <c r="C22" s="178" t="s">
        <v>87</v>
      </c>
      <c r="D22" s="407"/>
      <c r="E22" s="614" t="s">
        <v>323</v>
      </c>
      <c r="F22" s="493"/>
      <c r="G22" s="87" t="s">
        <v>38</v>
      </c>
      <c r="H22" s="408" t="s">
        <v>218</v>
      </c>
      <c r="I22" s="147"/>
      <c r="J22" s="144"/>
    </row>
    <row r="23" spans="1:11" s="4" customFormat="1" x14ac:dyDescent="0.2">
      <c r="A23" s="864" t="s">
        <v>332</v>
      </c>
      <c r="B23" s="866" t="s">
        <v>83</v>
      </c>
      <c r="C23" s="385">
        <v>1</v>
      </c>
      <c r="D23" s="398" t="s">
        <v>1</v>
      </c>
      <c r="E23" s="603" t="s">
        <v>324</v>
      </c>
      <c r="F23" s="494"/>
      <c r="G23" s="419" t="s">
        <v>222</v>
      </c>
      <c r="H23" s="420"/>
      <c r="I23" s="38"/>
      <c r="J23" s="143"/>
    </row>
    <row r="24" spans="1:11" s="4" customFormat="1" ht="23.25" thickBot="1" x14ac:dyDescent="0.25">
      <c r="A24" s="865"/>
      <c r="B24" s="880"/>
      <c r="C24" s="636">
        <v>2</v>
      </c>
      <c r="D24" s="434" t="s">
        <v>154</v>
      </c>
      <c r="E24" s="616" t="s">
        <v>324</v>
      </c>
      <c r="F24" s="496"/>
      <c r="G24" s="403" t="s">
        <v>25</v>
      </c>
      <c r="H24" s="618" t="s">
        <v>534</v>
      </c>
      <c r="I24" s="38"/>
      <c r="J24" s="143"/>
    </row>
    <row r="25" spans="1:11" s="4" customFormat="1" ht="15" x14ac:dyDescent="0.2">
      <c r="A25" s="128" t="s">
        <v>138</v>
      </c>
      <c r="B25" s="128"/>
      <c r="C25" s="95"/>
      <c r="D25" s="409"/>
      <c r="E25" s="410"/>
      <c r="F25" s="418"/>
      <c r="G25" s="411"/>
      <c r="H25" s="412"/>
      <c r="I25" s="38"/>
      <c r="J25" s="24"/>
    </row>
    <row r="26" spans="1:11" ht="25.5" x14ac:dyDescent="0.2">
      <c r="A26" s="561" t="s">
        <v>333</v>
      </c>
      <c r="B26" s="110" t="s">
        <v>580</v>
      </c>
      <c r="C26" s="141" t="s">
        <v>87</v>
      </c>
      <c r="D26" s="141"/>
      <c r="E26" s="574" t="s">
        <v>323</v>
      </c>
      <c r="F26" s="459"/>
      <c r="G26" s="130" t="s">
        <v>209</v>
      </c>
      <c r="H26" s="139" t="s">
        <v>204</v>
      </c>
      <c r="J26" s="24"/>
    </row>
    <row r="27" spans="1:11" s="4" customFormat="1" ht="35.25" thickBot="1" x14ac:dyDescent="0.25">
      <c r="A27" s="129" t="s">
        <v>334</v>
      </c>
      <c r="B27" s="96" t="s">
        <v>37</v>
      </c>
      <c r="C27" s="142" t="s">
        <v>87</v>
      </c>
      <c r="D27" s="142"/>
      <c r="E27" s="596" t="s">
        <v>323</v>
      </c>
      <c r="F27" s="460"/>
      <c r="G27" s="406" t="s">
        <v>38</v>
      </c>
      <c r="H27" s="138" t="s">
        <v>221</v>
      </c>
      <c r="I27" s="38"/>
      <c r="J27" s="25"/>
    </row>
    <row r="28" spans="1:11" s="4" customFormat="1" x14ac:dyDescent="0.2">
      <c r="B28" s="63" t="s">
        <v>16</v>
      </c>
      <c r="C28" s="63"/>
      <c r="D28" s="64" t="s">
        <v>80</v>
      </c>
      <c r="E28" s="156" t="s">
        <v>81</v>
      </c>
      <c r="F28" s="2"/>
      <c r="H28" s="99" t="s">
        <v>11</v>
      </c>
      <c r="I28" s="38"/>
    </row>
    <row r="29" spans="1:11" s="4" customFormat="1" x14ac:dyDescent="0.2">
      <c r="B29" s="101"/>
      <c r="C29" s="101"/>
      <c r="D29" s="102"/>
      <c r="E29" s="8" t="s">
        <v>114</v>
      </c>
      <c r="F29" s="6"/>
      <c r="G29" s="9"/>
      <c r="H29" s="158"/>
      <c r="I29" s="38"/>
    </row>
    <row r="30" spans="1:11" s="4" customFormat="1" x14ac:dyDescent="0.2">
      <c r="B30" s="12"/>
      <c r="C30" s="12"/>
      <c r="D30" s="13"/>
      <c r="E30" s="8" t="s">
        <v>75</v>
      </c>
      <c r="F30" s="6"/>
      <c r="G30" s="157"/>
      <c r="H30" s="159"/>
      <c r="I30" s="38"/>
    </row>
    <row r="31" spans="1:11" s="4" customFormat="1" x14ac:dyDescent="0.2">
      <c r="B31" s="4" t="s">
        <v>219</v>
      </c>
      <c r="D31" s="2"/>
      <c r="E31" s="2"/>
      <c r="F31" s="2"/>
      <c r="G31" s="2"/>
      <c r="H31" s="2"/>
      <c r="I31" s="38"/>
    </row>
    <row r="32" spans="1:11" s="4" customFormat="1" x14ac:dyDescent="0.2">
      <c r="B32" s="56" t="s">
        <v>84</v>
      </c>
      <c r="C32" s="56"/>
      <c r="D32" s="23" t="s">
        <v>13</v>
      </c>
      <c r="E32" s="23"/>
      <c r="F32" s="23"/>
      <c r="G32" s="23"/>
      <c r="H32" s="23"/>
      <c r="I32" s="38"/>
    </row>
    <row r="33" spans="2:3" x14ac:dyDescent="0.2">
      <c r="B33" s="4"/>
      <c r="C33" s="4"/>
    </row>
    <row r="34" spans="2:3" x14ac:dyDescent="0.2">
      <c r="B34" s="4"/>
      <c r="C34" s="4"/>
    </row>
    <row r="35" spans="2:3" x14ac:dyDescent="0.2">
      <c r="B35" s="4"/>
      <c r="C35" s="4"/>
    </row>
    <row r="36" spans="2:3" x14ac:dyDescent="0.2">
      <c r="B36" s="4"/>
      <c r="C36" s="4"/>
    </row>
    <row r="37" spans="2:3" x14ac:dyDescent="0.2">
      <c r="B37" s="4"/>
      <c r="C37" s="4"/>
    </row>
  </sheetData>
  <mergeCells count="13">
    <mergeCell ref="H1:H2"/>
    <mergeCell ref="A7:B8"/>
    <mergeCell ref="C7:D7"/>
    <mergeCell ref="G7:G8"/>
    <mergeCell ref="H7:H8"/>
    <mergeCell ref="J7:K8"/>
    <mergeCell ref="C8:D8"/>
    <mergeCell ref="K10:K21"/>
    <mergeCell ref="A23:A24"/>
    <mergeCell ref="B23:B24"/>
    <mergeCell ref="B14:B20"/>
    <mergeCell ref="A14:A20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6FB48-A1FE-4064-BE4C-748ADF2715DF}">
  <sheetPr>
    <tabColor rgb="FFCCFFCC"/>
  </sheetPr>
  <dimension ref="A1:K33"/>
  <sheetViews>
    <sheetView showGridLines="0" topLeftCell="A16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111" t="s">
        <v>156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166" t="s">
        <v>66</v>
      </c>
      <c r="F3" s="530" t="s">
        <v>75</v>
      </c>
      <c r="G3" s="105" t="s">
        <v>15</v>
      </c>
      <c r="H3" s="155" t="s">
        <v>67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178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171"/>
      <c r="D10" s="115"/>
      <c r="E10" s="562" t="s">
        <v>324</v>
      </c>
      <c r="F10" s="486"/>
      <c r="G10" s="146" t="s">
        <v>211</v>
      </c>
      <c r="H10" s="149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172"/>
      <c r="D11" s="114"/>
      <c r="E11" s="562" t="s">
        <v>324</v>
      </c>
      <c r="F11" s="487"/>
      <c r="G11" s="146" t="s">
        <v>211</v>
      </c>
      <c r="H11" s="149" t="s">
        <v>584</v>
      </c>
      <c r="J11" s="143"/>
      <c r="K11" s="858"/>
    </row>
    <row r="12" spans="1:11" ht="47.25" customHeight="1" x14ac:dyDescent="0.2">
      <c r="A12" s="561" t="s">
        <v>311</v>
      </c>
      <c r="B12" s="245" t="s">
        <v>28</v>
      </c>
      <c r="C12" s="172"/>
      <c r="D12" s="186"/>
      <c r="E12" s="610" t="s">
        <v>323</v>
      </c>
      <c r="F12" s="488"/>
      <c r="G12" s="270" t="s">
        <v>590</v>
      </c>
      <c r="H12" s="187" t="s">
        <v>317</v>
      </c>
      <c r="J12" s="143"/>
      <c r="K12" s="858"/>
    </row>
    <row r="13" spans="1:11" ht="36.75" customHeight="1" x14ac:dyDescent="0.2">
      <c r="A13" s="859" t="s">
        <v>312</v>
      </c>
      <c r="B13" s="887" t="s">
        <v>14</v>
      </c>
      <c r="C13" s="637">
        <v>1</v>
      </c>
      <c r="D13" s="638" t="s">
        <v>245</v>
      </c>
      <c r="E13" s="615" t="s">
        <v>323</v>
      </c>
      <c r="F13" s="489"/>
      <c r="G13" s="29" t="s">
        <v>335</v>
      </c>
      <c r="H13" s="190" t="s">
        <v>317</v>
      </c>
      <c r="J13" s="143"/>
      <c r="K13" s="858"/>
    </row>
    <row r="14" spans="1:11" ht="36.75" customHeight="1" x14ac:dyDescent="0.2">
      <c r="A14" s="861"/>
      <c r="B14" s="863"/>
      <c r="C14" s="639">
        <v>2</v>
      </c>
      <c r="D14" s="640" t="s">
        <v>249</v>
      </c>
      <c r="E14" s="604" t="s">
        <v>323</v>
      </c>
      <c r="F14" s="490"/>
      <c r="G14" s="192" t="s">
        <v>252</v>
      </c>
      <c r="H14" s="193" t="s">
        <v>317</v>
      </c>
      <c r="J14" s="143"/>
      <c r="K14" s="858"/>
    </row>
    <row r="15" spans="1:11" ht="47.25" customHeight="1" x14ac:dyDescent="0.2">
      <c r="A15" s="561" t="s">
        <v>316</v>
      </c>
      <c r="B15" s="110" t="s">
        <v>150</v>
      </c>
      <c r="C15" s="641">
        <v>1</v>
      </c>
      <c r="D15" s="249" t="s">
        <v>336</v>
      </c>
      <c r="E15" s="613" t="s">
        <v>323</v>
      </c>
      <c r="F15" s="491"/>
      <c r="G15" s="194" t="s">
        <v>337</v>
      </c>
      <c r="H15" s="416" t="s">
        <v>317</v>
      </c>
      <c r="J15" s="143"/>
      <c r="K15" s="858"/>
    </row>
    <row r="16" spans="1:11" s="4" customFormat="1" ht="36.75" customHeight="1" x14ac:dyDescent="0.2">
      <c r="A16" s="561" t="s">
        <v>314</v>
      </c>
      <c r="B16" s="110" t="s">
        <v>17</v>
      </c>
      <c r="C16" s="177" t="s">
        <v>24</v>
      </c>
      <c r="D16" s="115"/>
      <c r="E16" s="592" t="s">
        <v>323</v>
      </c>
      <c r="F16" s="492"/>
      <c r="G16" s="188" t="s">
        <v>211</v>
      </c>
      <c r="H16" s="288" t="s">
        <v>317</v>
      </c>
      <c r="I16" s="38"/>
      <c r="J16" s="143"/>
      <c r="K16" s="858"/>
    </row>
    <row r="17" spans="1:10" s="4" customFormat="1" ht="34.5" x14ac:dyDescent="0.2">
      <c r="A17" s="561" t="s">
        <v>315</v>
      </c>
      <c r="B17" s="110" t="s">
        <v>37</v>
      </c>
      <c r="C17" s="178" t="s">
        <v>87</v>
      </c>
      <c r="D17" s="407"/>
      <c r="E17" s="614" t="s">
        <v>323</v>
      </c>
      <c r="F17" s="493"/>
      <c r="G17" s="87" t="s">
        <v>38</v>
      </c>
      <c r="H17" s="408" t="s">
        <v>218</v>
      </c>
      <c r="I17" s="147"/>
      <c r="J17" s="144"/>
    </row>
    <row r="18" spans="1:10" s="4" customFormat="1" x14ac:dyDescent="0.2">
      <c r="A18" s="864" t="s">
        <v>332</v>
      </c>
      <c r="B18" s="866" t="s">
        <v>83</v>
      </c>
      <c r="C18" s="385">
        <v>1</v>
      </c>
      <c r="D18" s="398" t="s">
        <v>1</v>
      </c>
      <c r="E18" s="603" t="s">
        <v>324</v>
      </c>
      <c r="F18" s="494"/>
      <c r="G18" s="419" t="s">
        <v>222</v>
      </c>
      <c r="H18" s="420"/>
      <c r="I18" s="38"/>
      <c r="J18" s="143"/>
    </row>
    <row r="19" spans="1:10" s="4" customFormat="1" ht="22.5" x14ac:dyDescent="0.2">
      <c r="A19" s="859"/>
      <c r="B19" s="880"/>
      <c r="C19" s="642">
        <v>2</v>
      </c>
      <c r="D19" s="401" t="s">
        <v>250</v>
      </c>
      <c r="E19" s="604" t="s">
        <v>324</v>
      </c>
      <c r="F19" s="490"/>
      <c r="G19" s="192" t="s">
        <v>338</v>
      </c>
      <c r="H19" s="193" t="s">
        <v>534</v>
      </c>
      <c r="I19" s="38"/>
      <c r="J19" s="143"/>
    </row>
    <row r="20" spans="1:10" s="4" customFormat="1" ht="23.25" thickBot="1" x14ac:dyDescent="0.25">
      <c r="A20" s="865"/>
      <c r="B20" s="880"/>
      <c r="C20" s="386">
        <v>3</v>
      </c>
      <c r="D20" s="643" t="s">
        <v>251</v>
      </c>
      <c r="E20" s="616" t="s">
        <v>324</v>
      </c>
      <c r="F20" s="496"/>
      <c r="G20" s="644" t="s">
        <v>338</v>
      </c>
      <c r="H20" s="618" t="s">
        <v>534</v>
      </c>
      <c r="I20" s="38"/>
      <c r="J20" s="143"/>
    </row>
    <row r="21" spans="1:10" s="4" customFormat="1" ht="15" x14ac:dyDescent="0.2">
      <c r="A21" s="128" t="s">
        <v>138</v>
      </c>
      <c r="B21" s="128"/>
      <c r="C21" s="95"/>
      <c r="D21" s="409"/>
      <c r="E21" s="410"/>
      <c r="F21" s="418"/>
      <c r="G21" s="411"/>
      <c r="H21" s="412"/>
      <c r="I21" s="38"/>
      <c r="J21" s="24"/>
    </row>
    <row r="22" spans="1:10" ht="25.5" x14ac:dyDescent="0.2">
      <c r="A22" s="561" t="s">
        <v>333</v>
      </c>
      <c r="B22" s="110" t="s">
        <v>580</v>
      </c>
      <c r="C22" s="141" t="s">
        <v>87</v>
      </c>
      <c r="D22" s="141"/>
      <c r="E22" s="574" t="s">
        <v>323</v>
      </c>
      <c r="F22" s="459"/>
      <c r="G22" s="130" t="s">
        <v>209</v>
      </c>
      <c r="H22" s="139" t="s">
        <v>204</v>
      </c>
      <c r="J22" s="24"/>
    </row>
    <row r="23" spans="1:10" s="4" customFormat="1" ht="35.25" thickBot="1" x14ac:dyDescent="0.25">
      <c r="A23" s="129" t="s">
        <v>334</v>
      </c>
      <c r="B23" s="96" t="s">
        <v>37</v>
      </c>
      <c r="C23" s="142" t="s">
        <v>87</v>
      </c>
      <c r="D23" s="142"/>
      <c r="E23" s="596" t="s">
        <v>323</v>
      </c>
      <c r="F23" s="460"/>
      <c r="G23" s="406" t="s">
        <v>38</v>
      </c>
      <c r="H23" s="138" t="s">
        <v>221</v>
      </c>
      <c r="I23" s="38"/>
      <c r="J23" s="25"/>
    </row>
    <row r="24" spans="1:10" s="4" customFormat="1" x14ac:dyDescent="0.2">
      <c r="B24" s="63" t="s">
        <v>16</v>
      </c>
      <c r="C24" s="63"/>
      <c r="D24" s="64" t="s">
        <v>80</v>
      </c>
      <c r="E24" s="156" t="s">
        <v>81</v>
      </c>
      <c r="F24" s="2"/>
      <c r="H24" s="99" t="s">
        <v>11</v>
      </c>
      <c r="I24" s="38"/>
    </row>
    <row r="25" spans="1:10" s="4" customFormat="1" x14ac:dyDescent="0.2">
      <c r="B25" s="101"/>
      <c r="C25" s="101"/>
      <c r="D25" s="102"/>
      <c r="E25" s="8" t="s">
        <v>114</v>
      </c>
      <c r="F25" s="6"/>
      <c r="G25" s="9"/>
      <c r="H25" s="158"/>
      <c r="I25" s="38"/>
    </row>
    <row r="26" spans="1:10" s="4" customFormat="1" x14ac:dyDescent="0.2">
      <c r="B26" s="12"/>
      <c r="C26" s="12"/>
      <c r="D26" s="13"/>
      <c r="E26" s="8" t="s">
        <v>75</v>
      </c>
      <c r="F26" s="6"/>
      <c r="G26" s="157"/>
      <c r="H26" s="159"/>
      <c r="I26" s="38"/>
    </row>
    <row r="27" spans="1:10" s="4" customFormat="1" x14ac:dyDescent="0.2">
      <c r="B27" s="4" t="s">
        <v>219</v>
      </c>
      <c r="D27" s="2"/>
      <c r="E27" s="2"/>
      <c r="F27" s="2"/>
      <c r="G27" s="2"/>
      <c r="H27" s="2"/>
      <c r="I27" s="38"/>
    </row>
    <row r="28" spans="1:10" s="4" customFormat="1" x14ac:dyDescent="0.2">
      <c r="B28" s="56" t="s">
        <v>84</v>
      </c>
      <c r="C28" s="56"/>
      <c r="D28" s="23" t="s">
        <v>13</v>
      </c>
      <c r="E28" s="23"/>
      <c r="F28" s="23"/>
      <c r="G28" s="23"/>
      <c r="H28" s="23"/>
      <c r="I28" s="38"/>
    </row>
    <row r="29" spans="1:10" x14ac:dyDescent="0.2">
      <c r="B29" s="4"/>
      <c r="C29" s="4"/>
    </row>
    <row r="30" spans="1:10" x14ac:dyDescent="0.2">
      <c r="B30" s="4"/>
      <c r="C30" s="4"/>
    </row>
    <row r="31" spans="1:10" x14ac:dyDescent="0.2">
      <c r="B31" s="4"/>
      <c r="C31" s="4"/>
    </row>
    <row r="32" spans="1:10" x14ac:dyDescent="0.2">
      <c r="B32" s="4"/>
      <c r="C32" s="4"/>
    </row>
    <row r="33" spans="2:3" x14ac:dyDescent="0.2">
      <c r="B33" s="4"/>
      <c r="C33" s="4"/>
    </row>
  </sheetData>
  <mergeCells count="13">
    <mergeCell ref="H1:H2"/>
    <mergeCell ref="A7:B8"/>
    <mergeCell ref="C7:D7"/>
    <mergeCell ref="G7:G8"/>
    <mergeCell ref="H7:H8"/>
    <mergeCell ref="J7:K8"/>
    <mergeCell ref="C8:D8"/>
    <mergeCell ref="K10:K16"/>
    <mergeCell ref="A18:A20"/>
    <mergeCell ref="B18:B20"/>
    <mergeCell ref="A13:A14"/>
    <mergeCell ref="B13:B14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580D5-79FD-4D2F-97F2-EB0D0D462EDE}">
  <sheetPr>
    <tabColor theme="0" tint="-0.14999847407452621"/>
  </sheetPr>
  <dimension ref="A1:K42"/>
  <sheetViews>
    <sheetView showGridLines="0" topLeftCell="A17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215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271" t="s">
        <v>131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33" t="s">
        <v>307</v>
      </c>
      <c r="F3" s="531" t="s">
        <v>88</v>
      </c>
      <c r="G3" s="105" t="s">
        <v>15</v>
      </c>
      <c r="H3" s="212" t="s">
        <v>229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17" t="s">
        <v>271</v>
      </c>
      <c r="D4" s="151"/>
      <c r="E4" s="151"/>
      <c r="F4" s="151"/>
      <c r="G4" s="7"/>
      <c r="H4" s="165"/>
    </row>
    <row r="5" spans="1:11" x14ac:dyDescent="0.2">
      <c r="A5" s="136"/>
      <c r="B5" s="136"/>
      <c r="C5" s="21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216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230"/>
      <c r="D10" s="201"/>
      <c r="E10" s="622" t="s">
        <v>324</v>
      </c>
      <c r="F10" s="454"/>
      <c r="G10" s="161" t="s">
        <v>211</v>
      </c>
      <c r="H10" s="202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231"/>
      <c r="D11" s="119"/>
      <c r="E11" s="622" t="s">
        <v>324</v>
      </c>
      <c r="F11" s="455"/>
      <c r="G11" s="161" t="s">
        <v>211</v>
      </c>
      <c r="H11" s="202" t="s">
        <v>584</v>
      </c>
      <c r="J11" s="143"/>
      <c r="K11" s="858"/>
    </row>
    <row r="12" spans="1:11" ht="34.5" customHeight="1" x14ac:dyDescent="0.2">
      <c r="A12" s="561" t="s">
        <v>311</v>
      </c>
      <c r="B12" s="245" t="s">
        <v>28</v>
      </c>
      <c r="C12" s="232"/>
      <c r="D12" s="119"/>
      <c r="E12" s="625" t="s">
        <v>323</v>
      </c>
      <c r="F12" s="455"/>
      <c r="G12" s="161" t="s">
        <v>211</v>
      </c>
      <c r="H12" s="208" t="s">
        <v>317</v>
      </c>
      <c r="J12" s="143"/>
      <c r="K12" s="858"/>
    </row>
    <row r="13" spans="1:11" ht="34.5" customHeight="1" x14ac:dyDescent="0.2">
      <c r="A13" s="561" t="s">
        <v>312</v>
      </c>
      <c r="B13" s="235" t="s">
        <v>14</v>
      </c>
      <c r="C13" s="237"/>
      <c r="D13" s="207"/>
      <c r="E13" s="626" t="s">
        <v>323</v>
      </c>
      <c r="F13" s="456"/>
      <c r="G13" s="272" t="s">
        <v>211</v>
      </c>
      <c r="H13" s="208" t="s">
        <v>317</v>
      </c>
      <c r="J13" s="143"/>
      <c r="K13" s="858"/>
    </row>
    <row r="14" spans="1:11" ht="34.5" customHeight="1" x14ac:dyDescent="0.2">
      <c r="A14" s="859" t="s">
        <v>316</v>
      </c>
      <c r="B14" s="862" t="s">
        <v>150</v>
      </c>
      <c r="C14" s="645">
        <v>1</v>
      </c>
      <c r="D14" s="217" t="s">
        <v>40</v>
      </c>
      <c r="E14" s="627" t="s">
        <v>324</v>
      </c>
      <c r="F14" s="119"/>
      <c r="G14" s="69" t="s">
        <v>231</v>
      </c>
      <c r="H14" s="276" t="s">
        <v>339</v>
      </c>
      <c r="J14" s="143"/>
      <c r="K14" s="858"/>
    </row>
    <row r="15" spans="1:11" ht="34.5" customHeight="1" x14ac:dyDescent="0.2">
      <c r="A15" s="860"/>
      <c r="B15" s="856"/>
      <c r="C15" s="646">
        <v>2</v>
      </c>
      <c r="D15" s="218" t="s">
        <v>159</v>
      </c>
      <c r="E15" s="629" t="s">
        <v>324</v>
      </c>
      <c r="F15" s="457"/>
      <c r="G15" s="100" t="s">
        <v>231</v>
      </c>
      <c r="H15" s="254" t="s">
        <v>339</v>
      </c>
      <c r="J15" s="143"/>
      <c r="K15" s="858"/>
    </row>
    <row r="16" spans="1:11" ht="34.5" customHeight="1" x14ac:dyDescent="0.2">
      <c r="A16" s="860"/>
      <c r="B16" s="856"/>
      <c r="C16" s="646">
        <v>3</v>
      </c>
      <c r="D16" s="218" t="s">
        <v>133</v>
      </c>
      <c r="E16" s="629" t="s">
        <v>324</v>
      </c>
      <c r="F16" s="457"/>
      <c r="G16" s="100" t="s">
        <v>231</v>
      </c>
      <c r="H16" s="254" t="s">
        <v>339</v>
      </c>
      <c r="J16" s="143"/>
      <c r="K16" s="858"/>
    </row>
    <row r="17" spans="1:11" ht="34.5" customHeight="1" x14ac:dyDescent="0.2">
      <c r="A17" s="860"/>
      <c r="B17" s="856"/>
      <c r="C17" s="646">
        <v>4</v>
      </c>
      <c r="D17" s="218" t="s">
        <v>205</v>
      </c>
      <c r="E17" s="629" t="s">
        <v>324</v>
      </c>
      <c r="F17" s="457"/>
      <c r="G17" s="100" t="s">
        <v>231</v>
      </c>
      <c r="H17" s="254" t="s">
        <v>339</v>
      </c>
      <c r="J17" s="143"/>
      <c r="K17" s="858"/>
    </row>
    <row r="18" spans="1:11" ht="34.5" customHeight="1" x14ac:dyDescent="0.2">
      <c r="A18" s="860"/>
      <c r="B18" s="856"/>
      <c r="C18" s="646">
        <v>5</v>
      </c>
      <c r="D18" s="218" t="s">
        <v>200</v>
      </c>
      <c r="E18" s="629" t="s">
        <v>324</v>
      </c>
      <c r="F18" s="457"/>
      <c r="G18" s="100" t="s">
        <v>231</v>
      </c>
      <c r="H18" s="254" t="s">
        <v>339</v>
      </c>
      <c r="J18" s="143"/>
      <c r="K18" s="858"/>
    </row>
    <row r="19" spans="1:11" ht="34.5" customHeight="1" x14ac:dyDescent="0.2">
      <c r="A19" s="860"/>
      <c r="B19" s="856"/>
      <c r="C19" s="646">
        <v>6</v>
      </c>
      <c r="D19" s="218" t="s">
        <v>540</v>
      </c>
      <c r="E19" s="629" t="s">
        <v>324</v>
      </c>
      <c r="F19" s="457"/>
      <c r="G19" s="100" t="s">
        <v>231</v>
      </c>
      <c r="H19" s="254" t="s">
        <v>339</v>
      </c>
      <c r="J19" s="143"/>
      <c r="K19" s="858"/>
    </row>
    <row r="20" spans="1:11" ht="34.5" customHeight="1" x14ac:dyDescent="0.2">
      <c r="A20" s="860"/>
      <c r="B20" s="856"/>
      <c r="C20" s="646">
        <v>7</v>
      </c>
      <c r="D20" s="218" t="s">
        <v>132</v>
      </c>
      <c r="E20" s="629" t="s">
        <v>324</v>
      </c>
      <c r="F20" s="457"/>
      <c r="G20" s="100" t="s">
        <v>231</v>
      </c>
      <c r="H20" s="254" t="s">
        <v>339</v>
      </c>
      <c r="J20" s="143"/>
      <c r="K20" s="858"/>
    </row>
    <row r="21" spans="1:11" ht="34.5" customHeight="1" x14ac:dyDescent="0.2">
      <c r="A21" s="860"/>
      <c r="B21" s="856"/>
      <c r="C21" s="646">
        <v>8</v>
      </c>
      <c r="D21" s="218" t="s">
        <v>63</v>
      </c>
      <c r="E21" s="629" t="s">
        <v>323</v>
      </c>
      <c r="F21" s="457"/>
      <c r="G21" s="100" t="s">
        <v>230</v>
      </c>
      <c r="H21" s="209" t="s">
        <v>317</v>
      </c>
      <c r="J21" s="143"/>
      <c r="K21" s="858"/>
    </row>
    <row r="22" spans="1:11" ht="34.5" customHeight="1" x14ac:dyDescent="0.2">
      <c r="A22" s="860"/>
      <c r="B22" s="856"/>
      <c r="C22" s="646">
        <v>9</v>
      </c>
      <c r="D22" s="218" t="s">
        <v>142</v>
      </c>
      <c r="E22" s="629" t="s">
        <v>323</v>
      </c>
      <c r="F22" s="457"/>
      <c r="G22" s="100" t="s">
        <v>211</v>
      </c>
      <c r="H22" s="209" t="s">
        <v>317</v>
      </c>
      <c r="J22" s="143"/>
      <c r="K22" s="858"/>
    </row>
    <row r="23" spans="1:11" ht="34.5" customHeight="1" x14ac:dyDescent="0.2">
      <c r="A23" s="860"/>
      <c r="B23" s="856"/>
      <c r="C23" s="646">
        <v>10</v>
      </c>
      <c r="D23" s="218" t="s">
        <v>152</v>
      </c>
      <c r="E23" s="629" t="s">
        <v>323</v>
      </c>
      <c r="F23" s="457"/>
      <c r="G23" s="100" t="s">
        <v>211</v>
      </c>
      <c r="H23" s="209" t="s">
        <v>317</v>
      </c>
      <c r="J23" s="143"/>
      <c r="K23" s="858"/>
    </row>
    <row r="24" spans="1:11" ht="34.5" customHeight="1" x14ac:dyDescent="0.2">
      <c r="A24" s="860"/>
      <c r="B24" s="856"/>
      <c r="C24" s="646">
        <v>11</v>
      </c>
      <c r="D24" s="218" t="s">
        <v>147</v>
      </c>
      <c r="E24" s="629" t="s">
        <v>323</v>
      </c>
      <c r="F24" s="457"/>
      <c r="G24" s="100" t="s">
        <v>211</v>
      </c>
      <c r="H24" s="209" t="s">
        <v>317</v>
      </c>
      <c r="J24" s="143"/>
      <c r="K24" s="858"/>
    </row>
    <row r="25" spans="1:11" ht="34.5" customHeight="1" x14ac:dyDescent="0.2">
      <c r="A25" s="861"/>
      <c r="B25" s="863"/>
      <c r="C25" s="647">
        <v>12</v>
      </c>
      <c r="D25" s="219" t="s">
        <v>148</v>
      </c>
      <c r="E25" s="630" t="s">
        <v>323</v>
      </c>
      <c r="F25" s="458"/>
      <c r="G25" s="210" t="s">
        <v>211</v>
      </c>
      <c r="H25" s="421" t="s">
        <v>317</v>
      </c>
      <c r="J25" s="143"/>
      <c r="K25" s="858"/>
    </row>
    <row r="26" spans="1:11" s="4" customFormat="1" ht="34.5" customHeight="1" x14ac:dyDescent="0.2">
      <c r="A26" s="561" t="s">
        <v>314</v>
      </c>
      <c r="B26" s="184" t="s">
        <v>17</v>
      </c>
      <c r="C26" s="299" t="s">
        <v>24</v>
      </c>
      <c r="D26" s="300"/>
      <c r="E26" s="631" t="s">
        <v>323</v>
      </c>
      <c r="F26" s="300"/>
      <c r="G26" s="301" t="s">
        <v>211</v>
      </c>
      <c r="H26" s="302" t="s">
        <v>317</v>
      </c>
      <c r="I26" s="38"/>
      <c r="J26" s="143"/>
      <c r="K26" s="858"/>
    </row>
    <row r="27" spans="1:11" s="4" customFormat="1" ht="34.5" x14ac:dyDescent="0.2">
      <c r="A27" s="561" t="s">
        <v>315</v>
      </c>
      <c r="B27" s="113" t="s">
        <v>37</v>
      </c>
      <c r="C27" s="293" t="s">
        <v>87</v>
      </c>
      <c r="D27" s="425"/>
      <c r="E27" s="614" t="s">
        <v>323</v>
      </c>
      <c r="F27" s="481"/>
      <c r="G27" s="87" t="s">
        <v>38</v>
      </c>
      <c r="H27" s="408" t="s">
        <v>218</v>
      </c>
      <c r="I27" s="147"/>
      <c r="J27" s="144"/>
    </row>
    <row r="28" spans="1:11" s="4" customFormat="1" ht="22.5" x14ac:dyDescent="0.2">
      <c r="A28" s="864" t="s">
        <v>332</v>
      </c>
      <c r="B28" s="866" t="s">
        <v>83</v>
      </c>
      <c r="C28" s="385">
        <v>1</v>
      </c>
      <c r="D28" s="426" t="s">
        <v>1</v>
      </c>
      <c r="E28" s="603" t="s">
        <v>324</v>
      </c>
      <c r="F28" s="482"/>
      <c r="G28" s="427" t="s">
        <v>222</v>
      </c>
      <c r="H28" s="420"/>
      <c r="I28" s="38"/>
      <c r="J28" s="143"/>
    </row>
    <row r="29" spans="1:11" s="4" customFormat="1" ht="23.25" thickBot="1" x14ac:dyDescent="0.25">
      <c r="A29" s="865"/>
      <c r="B29" s="880"/>
      <c r="C29" s="648">
        <v>2</v>
      </c>
      <c r="D29" s="435" t="s">
        <v>232</v>
      </c>
      <c r="E29" s="649" t="s">
        <v>324</v>
      </c>
      <c r="F29" s="468"/>
      <c r="G29" s="436" t="s">
        <v>25</v>
      </c>
      <c r="H29" s="433" t="s">
        <v>534</v>
      </c>
      <c r="I29" s="38"/>
      <c r="J29" s="143"/>
    </row>
    <row r="30" spans="1:11" s="4" customFormat="1" ht="15" x14ac:dyDescent="0.2">
      <c r="A30" s="128" t="s">
        <v>138</v>
      </c>
      <c r="B30" s="128"/>
      <c r="C30" s="95"/>
      <c r="D30" s="409"/>
      <c r="E30" s="410"/>
      <c r="F30" s="418"/>
      <c r="G30" s="411"/>
      <c r="H30" s="412"/>
      <c r="I30" s="38"/>
      <c r="J30" s="24"/>
    </row>
    <row r="31" spans="1:11" ht="25.5" x14ac:dyDescent="0.2">
      <c r="A31" s="561" t="s">
        <v>333</v>
      </c>
      <c r="B31" s="110" t="s">
        <v>580</v>
      </c>
      <c r="C31" s="141" t="s">
        <v>87</v>
      </c>
      <c r="D31" s="422"/>
      <c r="E31" s="614" t="s">
        <v>323</v>
      </c>
      <c r="F31" s="484"/>
      <c r="G31" s="130" t="s">
        <v>209</v>
      </c>
      <c r="H31" s="139" t="s">
        <v>204</v>
      </c>
      <c r="J31" s="24"/>
    </row>
    <row r="32" spans="1:11" s="4" customFormat="1" ht="35.25" thickBot="1" x14ac:dyDescent="0.25">
      <c r="A32" s="129" t="s">
        <v>334</v>
      </c>
      <c r="B32" s="96" t="s">
        <v>37</v>
      </c>
      <c r="C32" s="142" t="s">
        <v>87</v>
      </c>
      <c r="D32" s="423"/>
      <c r="E32" s="650" t="s">
        <v>323</v>
      </c>
      <c r="F32" s="485"/>
      <c r="G32" s="424" t="s">
        <v>38</v>
      </c>
      <c r="H32" s="138" t="s">
        <v>221</v>
      </c>
      <c r="I32" s="38"/>
      <c r="J32" s="25"/>
    </row>
    <row r="33" spans="2:9" s="4" customFormat="1" x14ac:dyDescent="0.2">
      <c r="B33" s="63" t="s">
        <v>16</v>
      </c>
      <c r="C33" s="63"/>
      <c r="D33" s="64" t="s">
        <v>80</v>
      </c>
      <c r="E33" s="156" t="s">
        <v>81</v>
      </c>
      <c r="F33" s="2"/>
      <c r="H33" s="99" t="s">
        <v>11</v>
      </c>
      <c r="I33" s="38"/>
    </row>
    <row r="34" spans="2:9" s="4" customFormat="1" x14ac:dyDescent="0.2">
      <c r="B34" s="101"/>
      <c r="C34" s="101"/>
      <c r="D34" s="102"/>
      <c r="E34" s="8" t="s">
        <v>114</v>
      </c>
      <c r="F34" s="6"/>
      <c r="G34" s="9"/>
      <c r="H34" s="197"/>
      <c r="I34" s="38"/>
    </row>
    <row r="35" spans="2:9" s="4" customFormat="1" x14ac:dyDescent="0.2">
      <c r="B35" s="11"/>
      <c r="C35" s="11"/>
      <c r="D35" s="50"/>
      <c r="E35" s="8" t="s">
        <v>74</v>
      </c>
      <c r="F35" s="6"/>
      <c r="G35" s="9"/>
      <c r="H35" s="197"/>
      <c r="I35" s="38"/>
    </row>
    <row r="36" spans="2:9" s="4" customFormat="1" x14ac:dyDescent="0.2">
      <c r="B36" s="4" t="s">
        <v>219</v>
      </c>
      <c r="D36" s="2"/>
      <c r="E36" s="2"/>
      <c r="F36" s="2"/>
      <c r="G36" s="2"/>
      <c r="H36" s="2"/>
      <c r="I36" s="38"/>
    </row>
    <row r="37" spans="2:9" s="4" customFormat="1" x14ac:dyDescent="0.2">
      <c r="B37" s="56" t="s">
        <v>84</v>
      </c>
      <c r="C37" s="56"/>
      <c r="D37" s="23" t="s">
        <v>13</v>
      </c>
      <c r="E37" s="23"/>
      <c r="F37" s="23"/>
      <c r="G37" s="23"/>
      <c r="H37" s="23"/>
      <c r="I37" s="38"/>
    </row>
    <row r="38" spans="2:9" x14ac:dyDescent="0.2">
      <c r="B38" s="4"/>
      <c r="C38" s="4"/>
    </row>
    <row r="39" spans="2:9" x14ac:dyDescent="0.2">
      <c r="B39" s="4"/>
      <c r="C39" s="4"/>
    </row>
    <row r="40" spans="2:9" x14ac:dyDescent="0.2">
      <c r="B40" s="4"/>
      <c r="C40" s="4"/>
    </row>
    <row r="41" spans="2:9" x14ac:dyDescent="0.2">
      <c r="B41" s="4"/>
      <c r="C41" s="4"/>
    </row>
    <row r="42" spans="2:9" x14ac:dyDescent="0.2">
      <c r="B42" s="4"/>
      <c r="C42" s="4"/>
    </row>
  </sheetData>
  <mergeCells count="13">
    <mergeCell ref="J7:K8"/>
    <mergeCell ref="C8:D8"/>
    <mergeCell ref="K10:K26"/>
    <mergeCell ref="A28:A29"/>
    <mergeCell ref="B28:B29"/>
    <mergeCell ref="B14:B25"/>
    <mergeCell ref="A14:A25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F866-FB98-46B0-A1D4-CB44D6BF01AF}">
  <sheetPr>
    <tabColor theme="0" tint="-0.14999847407452621"/>
  </sheetPr>
  <dimension ref="A1:K36"/>
  <sheetViews>
    <sheetView showGridLines="0" topLeftCell="A16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215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271" t="s">
        <v>296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33" t="s">
        <v>127</v>
      </c>
      <c r="F3" s="531" t="s">
        <v>88</v>
      </c>
      <c r="G3" s="105" t="s">
        <v>15</v>
      </c>
      <c r="H3" s="212" t="s">
        <v>229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17" t="s">
        <v>182</v>
      </c>
      <c r="D4" s="151"/>
      <c r="E4" s="151"/>
      <c r="F4" s="151"/>
      <c r="G4" s="680" t="s">
        <v>612</v>
      </c>
      <c r="H4" s="681"/>
    </row>
    <row r="5" spans="1:11" x14ac:dyDescent="0.2">
      <c r="A5" s="136"/>
      <c r="B5" s="136"/>
      <c r="C5" s="21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216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381"/>
      <c r="C9" s="90"/>
      <c r="D9" s="91"/>
      <c r="E9" s="92"/>
      <c r="F9" s="93"/>
      <c r="G9" s="94"/>
      <c r="H9" s="148"/>
      <c r="I9" s="38"/>
      <c r="J9" s="24"/>
    </row>
    <row r="10" spans="1:11" ht="45" x14ac:dyDescent="0.2">
      <c r="A10" s="651" t="s">
        <v>310</v>
      </c>
      <c r="B10" s="38" t="s">
        <v>212</v>
      </c>
      <c r="C10" s="230"/>
      <c r="D10" s="201"/>
      <c r="E10" s="622" t="s">
        <v>324</v>
      </c>
      <c r="F10" s="454"/>
      <c r="G10" s="161" t="s">
        <v>608</v>
      </c>
      <c r="H10" s="202" t="s">
        <v>220</v>
      </c>
      <c r="J10" s="143"/>
      <c r="K10" s="858"/>
    </row>
    <row r="11" spans="1:11" ht="45" x14ac:dyDescent="0.2">
      <c r="A11" s="651" t="s">
        <v>309</v>
      </c>
      <c r="B11" s="382" t="s">
        <v>27</v>
      </c>
      <c r="C11" s="231"/>
      <c r="D11" s="119"/>
      <c r="E11" s="622" t="s">
        <v>324</v>
      </c>
      <c r="F11" s="455"/>
      <c r="G11" s="161" t="s">
        <v>608</v>
      </c>
      <c r="H11" s="202" t="s">
        <v>591</v>
      </c>
      <c r="J11" s="143"/>
      <c r="K11" s="858"/>
    </row>
    <row r="12" spans="1:11" ht="45" x14ac:dyDescent="0.2">
      <c r="A12" s="651" t="s">
        <v>311</v>
      </c>
      <c r="B12" s="383" t="s">
        <v>28</v>
      </c>
      <c r="C12" s="232"/>
      <c r="D12" s="119"/>
      <c r="E12" s="625" t="s">
        <v>323</v>
      </c>
      <c r="F12" s="455"/>
      <c r="G12" s="161" t="s">
        <v>608</v>
      </c>
      <c r="H12" s="208" t="s">
        <v>592</v>
      </c>
      <c r="J12" s="143"/>
      <c r="K12" s="858"/>
    </row>
    <row r="13" spans="1:11" ht="45" x14ac:dyDescent="0.2">
      <c r="A13" s="651" t="s">
        <v>312</v>
      </c>
      <c r="B13" s="313" t="s">
        <v>14</v>
      </c>
      <c r="C13" s="237"/>
      <c r="D13" s="207"/>
      <c r="E13" s="626" t="s">
        <v>323</v>
      </c>
      <c r="F13" s="456"/>
      <c r="G13" s="272" t="s">
        <v>608</v>
      </c>
      <c r="H13" s="208" t="s">
        <v>592</v>
      </c>
      <c r="J13" s="143"/>
      <c r="K13" s="858"/>
    </row>
    <row r="14" spans="1:11" ht="33.75" x14ac:dyDescent="0.2">
      <c r="A14" s="894" t="s">
        <v>316</v>
      </c>
      <c r="B14" s="892" t="s">
        <v>150</v>
      </c>
      <c r="C14" s="652">
        <v>1</v>
      </c>
      <c r="D14" s="217" t="s">
        <v>40</v>
      </c>
      <c r="E14" s="627" t="s">
        <v>324</v>
      </c>
      <c r="F14" s="119"/>
      <c r="G14" s="272" t="s">
        <v>609</v>
      </c>
      <c r="H14" s="276" t="s">
        <v>340</v>
      </c>
      <c r="J14" s="143"/>
      <c r="K14" s="858"/>
    </row>
    <row r="15" spans="1:11" ht="45" x14ac:dyDescent="0.2">
      <c r="A15" s="895"/>
      <c r="B15" s="853"/>
      <c r="C15" s="606">
        <v>2</v>
      </c>
      <c r="D15" s="218" t="s">
        <v>133</v>
      </c>
      <c r="E15" s="629" t="s">
        <v>323</v>
      </c>
      <c r="F15" s="457"/>
      <c r="G15" s="100" t="s">
        <v>608</v>
      </c>
      <c r="H15" s="254" t="s">
        <v>340</v>
      </c>
      <c r="J15" s="143"/>
      <c r="K15" s="858"/>
    </row>
    <row r="16" spans="1:11" ht="45" x14ac:dyDescent="0.2">
      <c r="A16" s="895"/>
      <c r="B16" s="853"/>
      <c r="C16" s="606">
        <v>3</v>
      </c>
      <c r="D16" s="218" t="s">
        <v>205</v>
      </c>
      <c r="E16" s="629" t="s">
        <v>323</v>
      </c>
      <c r="F16" s="457"/>
      <c r="G16" s="100" t="s">
        <v>608</v>
      </c>
      <c r="H16" s="254" t="s">
        <v>340</v>
      </c>
      <c r="J16" s="143"/>
      <c r="K16" s="858"/>
    </row>
    <row r="17" spans="1:11" ht="45" x14ac:dyDescent="0.2">
      <c r="A17" s="895"/>
      <c r="B17" s="853"/>
      <c r="C17" s="606">
        <v>4</v>
      </c>
      <c r="D17" s="218" t="s">
        <v>540</v>
      </c>
      <c r="E17" s="629" t="s">
        <v>323</v>
      </c>
      <c r="F17" s="457"/>
      <c r="G17" s="100" t="s">
        <v>608</v>
      </c>
      <c r="H17" s="254" t="s">
        <v>340</v>
      </c>
      <c r="J17" s="143"/>
      <c r="K17" s="858"/>
    </row>
    <row r="18" spans="1:11" ht="45" x14ac:dyDescent="0.2">
      <c r="A18" s="895"/>
      <c r="B18" s="853"/>
      <c r="C18" s="606">
        <v>5</v>
      </c>
      <c r="D18" s="218" t="s">
        <v>103</v>
      </c>
      <c r="E18" s="629" t="s">
        <v>323</v>
      </c>
      <c r="F18" s="457"/>
      <c r="G18" s="100" t="s">
        <v>608</v>
      </c>
      <c r="H18" s="254" t="s">
        <v>340</v>
      </c>
      <c r="J18" s="143"/>
      <c r="K18" s="858"/>
    </row>
    <row r="19" spans="1:11" ht="45" x14ac:dyDescent="0.2">
      <c r="A19" s="896"/>
      <c r="B19" s="893"/>
      <c r="C19" s="653">
        <v>6</v>
      </c>
      <c r="D19" s="219" t="s">
        <v>132</v>
      </c>
      <c r="E19" s="630" t="s">
        <v>323</v>
      </c>
      <c r="F19" s="458"/>
      <c r="G19" s="210" t="s">
        <v>608</v>
      </c>
      <c r="H19" s="255" t="s">
        <v>340</v>
      </c>
      <c r="J19" s="143"/>
      <c r="K19" s="858"/>
    </row>
    <row r="20" spans="1:11" s="4" customFormat="1" ht="45" x14ac:dyDescent="0.2">
      <c r="A20" s="651" t="s">
        <v>314</v>
      </c>
      <c r="B20" s="538" t="s">
        <v>17</v>
      </c>
      <c r="C20" s="246" t="s">
        <v>24</v>
      </c>
      <c r="D20" s="240"/>
      <c r="E20" s="631" t="s">
        <v>323</v>
      </c>
      <c r="F20" s="240"/>
      <c r="G20" s="198" t="s">
        <v>608</v>
      </c>
      <c r="H20" s="302" t="s">
        <v>592</v>
      </c>
      <c r="I20" s="38"/>
      <c r="J20" s="143"/>
      <c r="K20" s="858"/>
    </row>
    <row r="21" spans="1:11" s="4" customFormat="1" ht="45" x14ac:dyDescent="0.2">
      <c r="A21" s="651" t="s">
        <v>315</v>
      </c>
      <c r="B21" s="538" t="s">
        <v>37</v>
      </c>
      <c r="C21" s="407" t="s">
        <v>87</v>
      </c>
      <c r="D21" s="428"/>
      <c r="E21" s="614" t="s">
        <v>323</v>
      </c>
      <c r="F21" s="481"/>
      <c r="G21" s="87" t="s">
        <v>610</v>
      </c>
      <c r="H21" s="408" t="s">
        <v>218</v>
      </c>
      <c r="I21" s="147"/>
      <c r="J21" s="144"/>
    </row>
    <row r="22" spans="1:11" s="4" customFormat="1" ht="36" customHeight="1" x14ac:dyDescent="0.2">
      <c r="A22" s="889" t="s">
        <v>332</v>
      </c>
      <c r="B22" s="891" t="s">
        <v>83</v>
      </c>
      <c r="C22" s="654">
        <v>1</v>
      </c>
      <c r="D22" s="426" t="s">
        <v>1</v>
      </c>
      <c r="E22" s="603" t="s">
        <v>324</v>
      </c>
      <c r="F22" s="482"/>
      <c r="G22" s="427" t="s">
        <v>611</v>
      </c>
      <c r="H22" s="420"/>
      <c r="I22" s="38"/>
      <c r="J22" s="143"/>
    </row>
    <row r="23" spans="1:11" s="4" customFormat="1" ht="13.5" thickBot="1" x14ac:dyDescent="0.25">
      <c r="A23" s="890"/>
      <c r="B23" s="852"/>
      <c r="C23" s="437">
        <v>2</v>
      </c>
      <c r="D23" s="438"/>
      <c r="E23" s="480"/>
      <c r="F23" s="483"/>
      <c r="G23" s="439"/>
      <c r="H23" s="440"/>
      <c r="I23" s="38"/>
      <c r="J23" s="143"/>
    </row>
    <row r="24" spans="1:11" s="4" customFormat="1" ht="15" x14ac:dyDescent="0.2">
      <c r="A24" s="128" t="s">
        <v>138</v>
      </c>
      <c r="B24" s="128"/>
      <c r="C24" s="145"/>
      <c r="D24" s="409"/>
      <c r="E24" s="410"/>
      <c r="F24" s="418"/>
      <c r="G24" s="411"/>
      <c r="H24" s="412"/>
      <c r="I24" s="38"/>
      <c r="J24" s="24"/>
    </row>
    <row r="25" spans="1:11" ht="25.5" x14ac:dyDescent="0.2">
      <c r="A25" s="651" t="s">
        <v>333</v>
      </c>
      <c r="B25" s="110" t="s">
        <v>580</v>
      </c>
      <c r="C25" s="141" t="s">
        <v>87</v>
      </c>
      <c r="D25" s="141"/>
      <c r="E25" s="574" t="s">
        <v>323</v>
      </c>
      <c r="F25" s="459"/>
      <c r="G25" s="130" t="s">
        <v>209</v>
      </c>
      <c r="H25" s="139" t="s">
        <v>204</v>
      </c>
      <c r="J25" s="24"/>
    </row>
    <row r="26" spans="1:11" s="4" customFormat="1" ht="35.25" thickBot="1" x14ac:dyDescent="0.25">
      <c r="A26" s="655" t="s">
        <v>334</v>
      </c>
      <c r="B26" s="384" t="s">
        <v>37</v>
      </c>
      <c r="C26" s="142" t="s">
        <v>87</v>
      </c>
      <c r="D26" s="142"/>
      <c r="E26" s="596" t="s">
        <v>323</v>
      </c>
      <c r="F26" s="460"/>
      <c r="G26" s="406" t="s">
        <v>38</v>
      </c>
      <c r="H26" s="138" t="s">
        <v>221</v>
      </c>
      <c r="I26" s="38"/>
      <c r="J26" s="25"/>
    </row>
    <row r="27" spans="1:11" s="4" customFormat="1" x14ac:dyDescent="0.2">
      <c r="B27" s="63" t="s">
        <v>16</v>
      </c>
      <c r="C27" s="63"/>
      <c r="D27" s="64" t="s">
        <v>80</v>
      </c>
      <c r="E27" s="156" t="s">
        <v>81</v>
      </c>
      <c r="F27" s="2"/>
      <c r="H27" s="99" t="s">
        <v>11</v>
      </c>
      <c r="I27" s="38"/>
    </row>
    <row r="28" spans="1:11" s="4" customFormat="1" x14ac:dyDescent="0.2">
      <c r="B28" s="101"/>
      <c r="C28" s="101"/>
      <c r="D28" s="102"/>
      <c r="E28" s="8" t="s">
        <v>114</v>
      </c>
      <c r="F28" s="6"/>
      <c r="G28" s="9"/>
      <c r="H28" s="888" t="s">
        <v>593</v>
      </c>
      <c r="I28" s="38"/>
    </row>
    <row r="29" spans="1:11" s="4" customFormat="1" x14ac:dyDescent="0.2">
      <c r="B29" s="11"/>
      <c r="C29" s="11"/>
      <c r="D29" s="50"/>
      <c r="E29" s="8" t="s">
        <v>74</v>
      </c>
      <c r="F29" s="6"/>
      <c r="G29" s="9"/>
      <c r="H29" s="888"/>
      <c r="I29" s="38"/>
    </row>
    <row r="30" spans="1:11" s="4" customFormat="1" x14ac:dyDescent="0.2">
      <c r="B30" s="4" t="s">
        <v>219</v>
      </c>
      <c r="D30" s="2"/>
      <c r="E30" s="2"/>
      <c r="F30" s="2"/>
      <c r="G30" s="2"/>
      <c r="H30" s="2"/>
      <c r="I30" s="38"/>
    </row>
    <row r="31" spans="1:11" s="4" customFormat="1" x14ac:dyDescent="0.2">
      <c r="B31" s="56" t="s">
        <v>255</v>
      </c>
      <c r="C31" s="56"/>
      <c r="D31" s="23" t="s">
        <v>256</v>
      </c>
      <c r="E31" s="23"/>
      <c r="F31" s="23"/>
      <c r="G31" s="23"/>
      <c r="H31" s="23"/>
      <c r="I31" s="38"/>
    </row>
    <row r="32" spans="1:11" x14ac:dyDescent="0.2">
      <c r="B32" s="4"/>
      <c r="C32" s="4"/>
    </row>
    <row r="33" spans="2:3" x14ac:dyDescent="0.2">
      <c r="B33" s="4"/>
      <c r="C33" s="4"/>
    </row>
    <row r="34" spans="2:3" x14ac:dyDescent="0.2">
      <c r="B34" s="4"/>
      <c r="C34" s="4"/>
    </row>
    <row r="35" spans="2:3" x14ac:dyDescent="0.2">
      <c r="B35" s="4"/>
      <c r="C35" s="4"/>
    </row>
    <row r="36" spans="2:3" x14ac:dyDescent="0.2">
      <c r="B36" s="4"/>
      <c r="C36" s="4"/>
    </row>
  </sheetData>
  <mergeCells count="14">
    <mergeCell ref="H28:H29"/>
    <mergeCell ref="J7:K8"/>
    <mergeCell ref="C8:D8"/>
    <mergeCell ref="K10:K20"/>
    <mergeCell ref="A22:A23"/>
    <mergeCell ref="B22:B23"/>
    <mergeCell ref="B14:B19"/>
    <mergeCell ref="A14:A19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A8F5-C8E4-4F27-8DBC-CF1B51D3D0CD}">
  <sheetPr>
    <tabColor rgb="FFCCFFCC"/>
  </sheetPr>
  <dimension ref="A1:K33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111" t="s">
        <v>6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166" t="s">
        <v>4</v>
      </c>
      <c r="F3" s="530" t="s">
        <v>75</v>
      </c>
      <c r="G3" s="105" t="s">
        <v>15</v>
      </c>
      <c r="H3" s="155" t="s">
        <v>23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177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34.5" customHeight="1" x14ac:dyDescent="0.2">
      <c r="A10" s="561" t="s">
        <v>310</v>
      </c>
      <c r="B10" s="65" t="s">
        <v>212</v>
      </c>
      <c r="C10" s="171"/>
      <c r="D10" s="115"/>
      <c r="E10" s="562" t="s">
        <v>324</v>
      </c>
      <c r="F10" s="365"/>
      <c r="G10" s="146" t="s">
        <v>211</v>
      </c>
      <c r="H10" s="149" t="s">
        <v>594</v>
      </c>
      <c r="J10" s="143"/>
      <c r="K10" s="858"/>
    </row>
    <row r="11" spans="1:11" ht="33.75" x14ac:dyDescent="0.2">
      <c r="A11" s="561" t="s">
        <v>309</v>
      </c>
      <c r="B11" s="66" t="s">
        <v>27</v>
      </c>
      <c r="C11" s="172"/>
      <c r="D11" s="114"/>
      <c r="E11" s="562" t="s">
        <v>324</v>
      </c>
      <c r="F11" s="362"/>
      <c r="G11" s="146" t="s">
        <v>211</v>
      </c>
      <c r="H11" s="149" t="s">
        <v>595</v>
      </c>
      <c r="J11" s="143"/>
      <c r="K11" s="858"/>
    </row>
    <row r="12" spans="1:11" ht="27" customHeight="1" x14ac:dyDescent="0.2">
      <c r="A12" s="561" t="s">
        <v>311</v>
      </c>
      <c r="B12" s="245" t="s">
        <v>28</v>
      </c>
      <c r="C12" s="173"/>
      <c r="D12" s="114"/>
      <c r="E12" s="563" t="s">
        <v>326</v>
      </c>
      <c r="F12" s="362"/>
      <c r="G12" s="897" t="s">
        <v>596</v>
      </c>
      <c r="H12" s="898"/>
      <c r="J12" s="143"/>
      <c r="K12" s="858"/>
    </row>
    <row r="13" spans="1:11" ht="27" customHeight="1" x14ac:dyDescent="0.2">
      <c r="A13" s="561" t="s">
        <v>312</v>
      </c>
      <c r="B13" s="235" t="s">
        <v>14</v>
      </c>
      <c r="C13" s="174"/>
      <c r="D13" s="114"/>
      <c r="E13" s="563" t="s">
        <v>326</v>
      </c>
      <c r="F13" s="362"/>
      <c r="G13" s="897" t="s">
        <v>596</v>
      </c>
      <c r="H13" s="898"/>
      <c r="J13" s="143"/>
      <c r="K13" s="858"/>
    </row>
    <row r="14" spans="1:11" ht="27" customHeight="1" x14ac:dyDescent="0.2">
      <c r="A14" s="561" t="s">
        <v>313</v>
      </c>
      <c r="B14" s="67" t="s">
        <v>150</v>
      </c>
      <c r="C14" s="175"/>
      <c r="D14" s="267"/>
      <c r="E14" s="563" t="s">
        <v>326</v>
      </c>
      <c r="F14" s="360"/>
      <c r="G14" s="897" t="s">
        <v>597</v>
      </c>
      <c r="H14" s="898"/>
      <c r="J14" s="143"/>
      <c r="K14" s="858"/>
    </row>
    <row r="15" spans="1:11" s="4" customFormat="1" ht="27" customHeight="1" x14ac:dyDescent="0.2">
      <c r="A15" s="561" t="s">
        <v>314</v>
      </c>
      <c r="B15" s="67" t="s">
        <v>17</v>
      </c>
      <c r="C15" s="177"/>
      <c r="D15" s="114"/>
      <c r="E15" s="563" t="s">
        <v>326</v>
      </c>
      <c r="F15" s="360"/>
      <c r="G15" s="897" t="s">
        <v>598</v>
      </c>
      <c r="H15" s="898"/>
      <c r="I15" s="38"/>
      <c r="J15" s="143"/>
      <c r="K15" s="858"/>
    </row>
    <row r="16" spans="1:11" s="4" customFormat="1" ht="34.5" x14ac:dyDescent="0.2">
      <c r="A16" s="561" t="s">
        <v>315</v>
      </c>
      <c r="B16" s="110" t="s">
        <v>37</v>
      </c>
      <c r="C16" s="178" t="s">
        <v>87</v>
      </c>
      <c r="D16" s="227"/>
      <c r="E16" s="574" t="s">
        <v>323</v>
      </c>
      <c r="F16" s="364"/>
      <c r="G16" s="87" t="s">
        <v>38</v>
      </c>
      <c r="H16" s="150" t="s">
        <v>218</v>
      </c>
      <c r="I16" s="147"/>
      <c r="J16" s="144"/>
    </row>
    <row r="17" spans="1:10" s="4" customFormat="1" ht="22.5" x14ac:dyDescent="0.2">
      <c r="A17" s="864" t="s">
        <v>332</v>
      </c>
      <c r="B17" s="866" t="s">
        <v>83</v>
      </c>
      <c r="C17" s="387">
        <v>1</v>
      </c>
      <c r="D17" s="242" t="s">
        <v>1</v>
      </c>
      <c r="E17" s="590" t="s">
        <v>324</v>
      </c>
      <c r="F17" s="359"/>
      <c r="G17" s="229" t="s">
        <v>222</v>
      </c>
      <c r="H17" s="182"/>
      <c r="I17" s="147"/>
      <c r="J17" s="143"/>
    </row>
    <row r="18" spans="1:10" s="4" customFormat="1" ht="22.5" x14ac:dyDescent="0.2">
      <c r="A18" s="859"/>
      <c r="B18" s="880"/>
      <c r="C18" s="656">
        <v>2</v>
      </c>
      <c r="D18" s="226" t="s">
        <v>253</v>
      </c>
      <c r="E18" s="568" t="s">
        <v>324</v>
      </c>
      <c r="F18" s="361"/>
      <c r="G18" s="118" t="s">
        <v>25</v>
      </c>
      <c r="H18" s="168" t="s">
        <v>257</v>
      </c>
      <c r="I18" s="147"/>
      <c r="J18" s="143"/>
    </row>
    <row r="19" spans="1:10" s="4" customFormat="1" ht="25.5" x14ac:dyDescent="0.2">
      <c r="A19" s="859"/>
      <c r="B19" s="880"/>
      <c r="C19" s="656">
        <v>3</v>
      </c>
      <c r="D19" s="226" t="s">
        <v>233</v>
      </c>
      <c r="E19" s="568" t="s">
        <v>324</v>
      </c>
      <c r="F19" s="361"/>
      <c r="G19" s="118" t="s">
        <v>25</v>
      </c>
      <c r="H19" s="168" t="s">
        <v>257</v>
      </c>
      <c r="I19" s="147"/>
      <c r="J19" s="143"/>
    </row>
    <row r="20" spans="1:10" s="4" customFormat="1" ht="26.25" thickBot="1" x14ac:dyDescent="0.25">
      <c r="A20" s="865"/>
      <c r="B20" s="880"/>
      <c r="C20" s="657">
        <v>4</v>
      </c>
      <c r="D20" s="243" t="s">
        <v>33</v>
      </c>
      <c r="E20" s="658" t="s">
        <v>324</v>
      </c>
      <c r="F20" s="363"/>
      <c r="G20" s="244" t="s">
        <v>25</v>
      </c>
      <c r="H20" s="580" t="s">
        <v>257</v>
      </c>
      <c r="I20" s="147"/>
      <c r="J20" s="143"/>
    </row>
    <row r="21" spans="1:10" s="4" customFormat="1" ht="15" x14ac:dyDescent="0.2">
      <c r="A21" s="128" t="s">
        <v>138</v>
      </c>
      <c r="B21" s="128"/>
      <c r="C21" s="95"/>
      <c r="D21" s="409"/>
      <c r="E21" s="410"/>
      <c r="F21" s="418"/>
      <c r="G21" s="411"/>
      <c r="H21" s="412"/>
      <c r="I21" s="38"/>
      <c r="J21" s="24"/>
    </row>
    <row r="22" spans="1:10" ht="25.5" x14ac:dyDescent="0.2">
      <c r="A22" s="561" t="s">
        <v>333</v>
      </c>
      <c r="B22" s="110" t="s">
        <v>580</v>
      </c>
      <c r="C22" s="141" t="s">
        <v>87</v>
      </c>
      <c r="D22" s="141"/>
      <c r="E22" s="574" t="s">
        <v>323</v>
      </c>
      <c r="F22" s="478"/>
      <c r="G22" s="130" t="s">
        <v>209</v>
      </c>
      <c r="H22" s="139" t="s">
        <v>204</v>
      </c>
      <c r="J22" s="24"/>
    </row>
    <row r="23" spans="1:10" s="4" customFormat="1" ht="35.25" thickBot="1" x14ac:dyDescent="0.25">
      <c r="A23" s="129" t="s">
        <v>334</v>
      </c>
      <c r="B23" s="96" t="s">
        <v>37</v>
      </c>
      <c r="C23" s="142" t="s">
        <v>87</v>
      </c>
      <c r="D23" s="142"/>
      <c r="E23" s="596" t="s">
        <v>323</v>
      </c>
      <c r="F23" s="479"/>
      <c r="G23" s="406" t="s">
        <v>38</v>
      </c>
      <c r="H23" s="138" t="s">
        <v>221</v>
      </c>
      <c r="I23" s="38"/>
      <c r="J23" s="25"/>
    </row>
    <row r="24" spans="1:10" s="4" customFormat="1" x14ac:dyDescent="0.2">
      <c r="B24" s="63" t="s">
        <v>16</v>
      </c>
      <c r="C24" s="63"/>
      <c r="D24" s="64" t="s">
        <v>80</v>
      </c>
      <c r="E24" s="156" t="s">
        <v>81</v>
      </c>
      <c r="F24" s="2"/>
      <c r="H24" s="99" t="s">
        <v>11</v>
      </c>
      <c r="I24" s="38"/>
    </row>
    <row r="25" spans="1:10" s="4" customFormat="1" x14ac:dyDescent="0.2">
      <c r="B25" s="101"/>
      <c r="C25" s="101"/>
      <c r="D25" s="102"/>
      <c r="E25" s="8" t="s">
        <v>114</v>
      </c>
      <c r="F25" s="6"/>
      <c r="G25" s="9"/>
      <c r="H25" s="158"/>
      <c r="I25" s="38"/>
    </row>
    <row r="26" spans="1:10" s="4" customFormat="1" x14ac:dyDescent="0.2">
      <c r="B26" s="12"/>
      <c r="C26" s="12"/>
      <c r="D26" s="13"/>
      <c r="E26" s="8" t="s">
        <v>75</v>
      </c>
      <c r="F26" s="6"/>
      <c r="G26" s="157"/>
      <c r="H26" s="159"/>
      <c r="I26" s="38"/>
    </row>
    <row r="27" spans="1:10" s="4" customFormat="1" x14ac:dyDescent="0.2">
      <c r="B27" s="4" t="s">
        <v>219</v>
      </c>
      <c r="D27" s="2"/>
      <c r="E27" s="2"/>
      <c r="F27" s="2"/>
      <c r="G27" s="2"/>
      <c r="H27" s="2"/>
      <c r="I27" s="38"/>
    </row>
    <row r="28" spans="1:10" s="4" customFormat="1" x14ac:dyDescent="0.2">
      <c r="B28" s="56" t="s">
        <v>84</v>
      </c>
      <c r="C28" s="56"/>
      <c r="D28" s="23" t="s">
        <v>13</v>
      </c>
      <c r="E28" s="23"/>
      <c r="F28" s="23"/>
      <c r="G28" s="23"/>
      <c r="H28" s="23"/>
      <c r="I28" s="38"/>
    </row>
    <row r="29" spans="1:10" x14ac:dyDescent="0.2">
      <c r="B29" s="4"/>
      <c r="C29" s="4"/>
    </row>
    <row r="30" spans="1:10" x14ac:dyDescent="0.2">
      <c r="B30" s="4"/>
      <c r="C30" s="4"/>
    </row>
    <row r="31" spans="1:10" x14ac:dyDescent="0.2">
      <c r="B31" s="4"/>
      <c r="C31" s="4"/>
    </row>
    <row r="32" spans="1:10" x14ac:dyDescent="0.2">
      <c r="B32" s="4"/>
      <c r="C32" s="4"/>
    </row>
    <row r="33" spans="2:3" x14ac:dyDescent="0.2">
      <c r="B33" s="4"/>
      <c r="C33" s="4"/>
    </row>
  </sheetData>
  <mergeCells count="15">
    <mergeCell ref="J7:K8"/>
    <mergeCell ref="C8:D8"/>
    <mergeCell ref="K10:K15"/>
    <mergeCell ref="A17:A20"/>
    <mergeCell ref="B17:B20"/>
    <mergeCell ref="G12:H12"/>
    <mergeCell ref="G13:H13"/>
    <mergeCell ref="G14:H14"/>
    <mergeCell ref="G15:H15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C4B6-2E9E-4730-911D-C3587232810A}">
  <sheetPr>
    <tabColor theme="9"/>
  </sheetPr>
  <dimension ref="A1:K38"/>
  <sheetViews>
    <sheetView showGridLines="0" zoomScale="140" zoomScaleNormal="140" zoomScalePageLayoutView="90" workbookViewId="0">
      <selection activeCell="E14" sqref="E14"/>
    </sheetView>
  </sheetViews>
  <sheetFormatPr baseColWidth="10" defaultColWidth="14.28515625" defaultRowHeight="12.75" x14ac:dyDescent="0.2"/>
  <cols>
    <col min="1" max="1" width="2.7109375" style="707" customWidth="1"/>
    <col min="2" max="2" width="22.7109375" style="707" customWidth="1"/>
    <col min="3" max="3" width="2.7109375" style="707" customWidth="1"/>
    <col min="4" max="4" width="31.7109375" style="707" customWidth="1"/>
    <col min="5" max="5" width="8.7109375" style="707" customWidth="1"/>
    <col min="6" max="6" width="2.7109375" style="707" customWidth="1"/>
    <col min="7" max="7" width="22.7109375" style="707" customWidth="1"/>
    <col min="8" max="8" width="46.7109375" style="707" customWidth="1"/>
    <col min="9" max="9" width="1.7109375" style="705" customWidth="1"/>
    <col min="10" max="16384" width="14.28515625" style="707"/>
  </cols>
  <sheetData>
    <row r="1" spans="1:11" ht="15.75" x14ac:dyDescent="0.2">
      <c r="A1" s="112" t="s">
        <v>2</v>
      </c>
      <c r="B1" s="702"/>
      <c r="C1" s="702"/>
      <c r="D1" s="702"/>
      <c r="E1" s="703" t="s">
        <v>16</v>
      </c>
      <c r="F1" s="704"/>
      <c r="G1" s="704"/>
      <c r="H1" s="911"/>
      <c r="J1" s="706"/>
      <c r="K1" s="706"/>
    </row>
    <row r="2" spans="1:11" x14ac:dyDescent="0.2">
      <c r="A2" s="140" t="s">
        <v>330</v>
      </c>
      <c r="C2" s="708" t="s">
        <v>618</v>
      </c>
      <c r="D2" s="709"/>
      <c r="E2" s="709"/>
      <c r="F2" s="710"/>
      <c r="H2" s="911"/>
      <c r="J2" s="706"/>
      <c r="K2" s="706"/>
    </row>
    <row r="3" spans="1:11" x14ac:dyDescent="0.2">
      <c r="A3" s="134" t="s">
        <v>625</v>
      </c>
      <c r="C3" s="711" t="s">
        <v>616</v>
      </c>
      <c r="F3" s="712" t="s">
        <v>75</v>
      </c>
      <c r="G3" s="713" t="s">
        <v>15</v>
      </c>
      <c r="H3" s="714" t="s">
        <v>21</v>
      </c>
      <c r="J3" s="706"/>
      <c r="K3" s="706"/>
    </row>
    <row r="4" spans="1:11" x14ac:dyDescent="0.2">
      <c r="A4" s="135" t="str">
        <f>CONCATENATE(Anwendung!B2,", ",Anwendung!C2)</f>
        <v>Version: 8, Revision = 1</v>
      </c>
      <c r="C4" s="715" t="s">
        <v>617</v>
      </c>
      <c r="D4" s="716"/>
      <c r="E4" s="716"/>
      <c r="F4" s="716"/>
      <c r="G4" s="717"/>
      <c r="H4" s="718"/>
    </row>
    <row r="5" spans="1:11" x14ac:dyDescent="0.2">
      <c r="A5" s="719"/>
      <c r="B5" s="719"/>
      <c r="C5" s="720"/>
      <c r="D5" s="716"/>
      <c r="E5" s="716"/>
      <c r="F5" s="716"/>
      <c r="H5" s="721" t="s">
        <v>213</v>
      </c>
    </row>
    <row r="6" spans="1:11" x14ac:dyDescent="0.2">
      <c r="A6" s="722" t="s">
        <v>214</v>
      </c>
      <c r="B6" s="722"/>
      <c r="C6" s="723"/>
      <c r="E6" s="724" t="s">
        <v>13</v>
      </c>
      <c r="F6" s="725"/>
      <c r="G6" s="725"/>
      <c r="H6" s="726"/>
    </row>
    <row r="7" spans="1:11" x14ac:dyDescent="0.2">
      <c r="A7" s="912" t="s">
        <v>327</v>
      </c>
      <c r="B7" s="913"/>
      <c r="C7" s="916" t="s">
        <v>30</v>
      </c>
      <c r="D7" s="916"/>
      <c r="E7" s="917" t="s">
        <v>18</v>
      </c>
      <c r="F7" s="918"/>
      <c r="G7" s="919" t="s">
        <v>31</v>
      </c>
      <c r="H7" s="921" t="s">
        <v>19</v>
      </c>
      <c r="I7" s="727"/>
      <c r="J7" s="899"/>
      <c r="K7" s="899"/>
    </row>
    <row r="8" spans="1:11" ht="13.5" thickBot="1" x14ac:dyDescent="0.25">
      <c r="A8" s="914"/>
      <c r="B8" s="915"/>
      <c r="C8" s="900" t="s">
        <v>29</v>
      </c>
      <c r="D8" s="900"/>
      <c r="E8" s="728" t="s">
        <v>325</v>
      </c>
      <c r="F8" s="729"/>
      <c r="G8" s="920"/>
      <c r="H8" s="922"/>
      <c r="I8" s="727"/>
      <c r="J8" s="899"/>
      <c r="K8" s="899"/>
    </row>
    <row r="9" spans="1:11" s="739" customFormat="1" ht="15" x14ac:dyDescent="0.2">
      <c r="A9" s="730" t="s">
        <v>137</v>
      </c>
      <c r="B9" s="731"/>
      <c r="C9" s="732"/>
      <c r="D9" s="733"/>
      <c r="E9" s="734"/>
      <c r="F9" s="735"/>
      <c r="G9" s="736"/>
      <c r="H9" s="737"/>
      <c r="I9" s="705"/>
      <c r="J9" s="738"/>
    </row>
    <row r="10" spans="1:11" ht="23.25" customHeight="1" x14ac:dyDescent="0.2">
      <c r="A10" s="740" t="s">
        <v>310</v>
      </c>
      <c r="B10" s="741" t="s">
        <v>212</v>
      </c>
      <c r="C10" s="742"/>
      <c r="D10" s="743"/>
      <c r="E10" s="744" t="s">
        <v>324</v>
      </c>
      <c r="F10" s="745"/>
      <c r="G10" s="746" t="s">
        <v>211</v>
      </c>
      <c r="H10" s="747" t="s">
        <v>220</v>
      </c>
      <c r="J10" s="748"/>
      <c r="K10" s="901"/>
    </row>
    <row r="11" spans="1:11" ht="45" x14ac:dyDescent="0.2">
      <c r="A11" s="740" t="s">
        <v>309</v>
      </c>
      <c r="B11" s="749" t="s">
        <v>27</v>
      </c>
      <c r="C11" s="750"/>
      <c r="D11" s="751"/>
      <c r="E11" s="744" t="s">
        <v>324</v>
      </c>
      <c r="F11" s="752"/>
      <c r="G11" s="746" t="s">
        <v>211</v>
      </c>
      <c r="H11" s="747" t="s">
        <v>584</v>
      </c>
      <c r="J11" s="748"/>
      <c r="K11" s="901"/>
    </row>
    <row r="12" spans="1:11" ht="36.75" customHeight="1" x14ac:dyDescent="0.2">
      <c r="A12" s="740" t="s">
        <v>311</v>
      </c>
      <c r="B12" s="753" t="s">
        <v>28</v>
      </c>
      <c r="C12" s="754"/>
      <c r="D12" s="751"/>
      <c r="E12" s="755" t="s">
        <v>323</v>
      </c>
      <c r="F12" s="752"/>
      <c r="G12" s="746" t="s">
        <v>211</v>
      </c>
      <c r="H12" s="756" t="s">
        <v>317</v>
      </c>
      <c r="J12" s="748"/>
      <c r="K12" s="901"/>
    </row>
    <row r="13" spans="1:11" x14ac:dyDescent="0.2">
      <c r="A13" s="740" t="s">
        <v>312</v>
      </c>
      <c r="B13" s="757" t="s">
        <v>14</v>
      </c>
      <c r="C13" s="758"/>
      <c r="D13" s="759"/>
      <c r="E13" s="760" t="s">
        <v>326</v>
      </c>
      <c r="F13" s="761"/>
      <c r="G13" s="762"/>
      <c r="H13" s="756"/>
      <c r="J13" s="748"/>
      <c r="K13" s="901"/>
    </row>
    <row r="14" spans="1:11" ht="51" x14ac:dyDescent="0.2">
      <c r="A14" s="902" t="s">
        <v>316</v>
      </c>
      <c r="B14" s="905" t="s">
        <v>150</v>
      </c>
      <c r="C14" s="763">
        <v>1</v>
      </c>
      <c r="D14" s="222" t="s">
        <v>670</v>
      </c>
      <c r="E14" s="764" t="s">
        <v>324</v>
      </c>
      <c r="F14" s="765"/>
      <c r="G14" s="766" t="s">
        <v>636</v>
      </c>
      <c r="H14" s="767" t="s">
        <v>266</v>
      </c>
      <c r="J14" s="748"/>
      <c r="K14" s="901"/>
    </row>
    <row r="15" spans="1:11" ht="25.5" x14ac:dyDescent="0.2">
      <c r="A15" s="903"/>
      <c r="B15" s="899"/>
      <c r="C15" s="768">
        <v>2</v>
      </c>
      <c r="D15" s="248" t="s">
        <v>634</v>
      </c>
      <c r="E15" s="769" t="s">
        <v>324</v>
      </c>
      <c r="F15" s="770"/>
      <c r="G15" s="771" t="s">
        <v>636</v>
      </c>
      <c r="H15" s="772" t="s">
        <v>266</v>
      </c>
      <c r="J15" s="748"/>
      <c r="K15" s="901"/>
    </row>
    <row r="16" spans="1:11" ht="51" x14ac:dyDescent="0.2">
      <c r="A16" s="903"/>
      <c r="B16" s="899"/>
      <c r="C16" s="768">
        <v>3</v>
      </c>
      <c r="D16" s="248" t="s">
        <v>669</v>
      </c>
      <c r="E16" s="769" t="s">
        <v>324</v>
      </c>
      <c r="F16" s="770"/>
      <c r="G16" s="771" t="s">
        <v>636</v>
      </c>
      <c r="H16" s="772" t="s">
        <v>266</v>
      </c>
      <c r="J16" s="748"/>
      <c r="K16" s="901"/>
    </row>
    <row r="17" spans="1:11" ht="22.5" x14ac:dyDescent="0.2">
      <c r="A17" s="903"/>
      <c r="B17" s="899"/>
      <c r="C17" s="768">
        <v>4</v>
      </c>
      <c r="D17" s="773" t="s">
        <v>671</v>
      </c>
      <c r="E17" s="774" t="s">
        <v>324</v>
      </c>
      <c r="F17" s="743"/>
      <c r="G17" s="771" t="s">
        <v>636</v>
      </c>
      <c r="H17" s="775" t="s">
        <v>266</v>
      </c>
      <c r="J17" s="748"/>
      <c r="K17" s="901"/>
    </row>
    <row r="18" spans="1:11" ht="22.5" x14ac:dyDescent="0.2">
      <c r="A18" s="903"/>
      <c r="B18" s="899"/>
      <c r="C18" s="768">
        <v>5</v>
      </c>
      <c r="D18" s="773" t="s">
        <v>672</v>
      </c>
      <c r="E18" s="776" t="s">
        <v>324</v>
      </c>
      <c r="F18" s="777"/>
      <c r="G18" s="771" t="s">
        <v>636</v>
      </c>
      <c r="H18" s="778" t="s">
        <v>266</v>
      </c>
      <c r="J18" s="748"/>
      <c r="K18" s="901"/>
    </row>
    <row r="19" spans="1:11" ht="25.5" x14ac:dyDescent="0.2">
      <c r="A19" s="903"/>
      <c r="B19" s="899"/>
      <c r="C19" s="768">
        <v>6</v>
      </c>
      <c r="D19" s="773" t="s">
        <v>673</v>
      </c>
      <c r="E19" s="776" t="s">
        <v>324</v>
      </c>
      <c r="F19" s="777"/>
      <c r="G19" s="771" t="s">
        <v>636</v>
      </c>
      <c r="H19" s="778" t="s">
        <v>266</v>
      </c>
      <c r="J19" s="748"/>
      <c r="K19" s="901"/>
    </row>
    <row r="20" spans="1:11" ht="45" x14ac:dyDescent="0.2">
      <c r="A20" s="904"/>
      <c r="B20" s="906"/>
      <c r="C20" s="780">
        <v>7</v>
      </c>
      <c r="D20" s="781" t="s">
        <v>621</v>
      </c>
      <c r="E20" s="782" t="s">
        <v>323</v>
      </c>
      <c r="F20" s="783"/>
      <c r="G20" s="784" t="s">
        <v>643</v>
      </c>
      <c r="H20" s="785" t="s">
        <v>317</v>
      </c>
      <c r="J20" s="748"/>
      <c r="K20" s="901"/>
    </row>
    <row r="21" spans="1:11" s="739" customFormat="1" ht="36.75" customHeight="1" x14ac:dyDescent="0.2">
      <c r="A21" s="779" t="s">
        <v>314</v>
      </c>
      <c r="B21" s="727" t="s">
        <v>17</v>
      </c>
      <c r="C21" s="786" t="s">
        <v>24</v>
      </c>
      <c r="D21" s="743"/>
      <c r="E21" s="787" t="s">
        <v>323</v>
      </c>
      <c r="F21" s="788"/>
      <c r="G21" s="789" t="s">
        <v>211</v>
      </c>
      <c r="H21" s="790" t="s">
        <v>317</v>
      </c>
      <c r="I21" s="705"/>
      <c r="J21" s="748"/>
      <c r="K21" s="901"/>
    </row>
    <row r="22" spans="1:11" s="739" customFormat="1" ht="34.5" x14ac:dyDescent="0.2">
      <c r="A22" s="740" t="s">
        <v>315</v>
      </c>
      <c r="B22" s="791" t="s">
        <v>37</v>
      </c>
      <c r="C22" s="792" t="s">
        <v>87</v>
      </c>
      <c r="D22" s="793"/>
      <c r="E22" s="794" t="s">
        <v>323</v>
      </c>
      <c r="F22" s="795"/>
      <c r="G22" s="796" t="s">
        <v>38</v>
      </c>
      <c r="H22" s="797" t="s">
        <v>218</v>
      </c>
      <c r="I22" s="798"/>
      <c r="J22" s="799"/>
    </row>
    <row r="23" spans="1:11" s="739" customFormat="1" ht="18" customHeight="1" x14ac:dyDescent="0.2">
      <c r="A23" s="907" t="s">
        <v>663</v>
      </c>
      <c r="B23" s="909" t="s">
        <v>83</v>
      </c>
      <c r="C23" s="800">
        <v>1</v>
      </c>
      <c r="D23" s="801" t="s">
        <v>1</v>
      </c>
      <c r="E23" s="802" t="s">
        <v>324</v>
      </c>
      <c r="F23" s="803"/>
      <c r="G23" s="804" t="s">
        <v>222</v>
      </c>
      <c r="H23" s="805"/>
      <c r="I23" s="705"/>
      <c r="J23" s="748"/>
    </row>
    <row r="24" spans="1:11" s="739" customFormat="1" ht="33.75" x14ac:dyDescent="0.2">
      <c r="A24" s="902"/>
      <c r="B24" s="910"/>
      <c r="C24" s="806">
        <v>2</v>
      </c>
      <c r="D24" s="773" t="s">
        <v>644</v>
      </c>
      <c r="E24" s="776" t="s">
        <v>324</v>
      </c>
      <c r="F24" s="777"/>
      <c r="G24" s="807" t="s">
        <v>211</v>
      </c>
      <c r="H24" s="778" t="s">
        <v>266</v>
      </c>
      <c r="I24" s="705"/>
      <c r="J24" s="748"/>
    </row>
    <row r="25" spans="1:11" s="739" customFormat="1" ht="34.5" thickBot="1" x14ac:dyDescent="0.25">
      <c r="A25" s="908"/>
      <c r="B25" s="910"/>
      <c r="C25" s="806">
        <v>3</v>
      </c>
      <c r="D25" s="773" t="s">
        <v>645</v>
      </c>
      <c r="E25" s="776" t="s">
        <v>324</v>
      </c>
      <c r="F25" s="777"/>
      <c r="G25" s="807" t="s">
        <v>211</v>
      </c>
      <c r="H25" s="778" t="s">
        <v>266</v>
      </c>
      <c r="I25" s="705"/>
      <c r="J25" s="748"/>
    </row>
    <row r="26" spans="1:11" s="739" customFormat="1" ht="15" x14ac:dyDescent="0.2">
      <c r="A26" s="809" t="s">
        <v>138</v>
      </c>
      <c r="B26" s="809"/>
      <c r="C26" s="810"/>
      <c r="D26" s="811"/>
      <c r="E26" s="812"/>
      <c r="F26" s="813"/>
      <c r="G26" s="814"/>
      <c r="H26" s="815"/>
      <c r="I26" s="705"/>
      <c r="J26" s="738"/>
    </row>
    <row r="27" spans="1:11" ht="25.5" x14ac:dyDescent="0.2">
      <c r="A27" s="740" t="s">
        <v>333</v>
      </c>
      <c r="B27" s="791" t="s">
        <v>580</v>
      </c>
      <c r="C27" s="816" t="s">
        <v>87</v>
      </c>
      <c r="D27" s="816"/>
      <c r="E27" s="794" t="s">
        <v>323</v>
      </c>
      <c r="F27" s="817"/>
      <c r="G27" s="818" t="s">
        <v>209</v>
      </c>
      <c r="H27" s="819" t="s">
        <v>204</v>
      </c>
      <c r="J27" s="738"/>
    </row>
    <row r="28" spans="1:11" s="739" customFormat="1" ht="35.25" thickBot="1" x14ac:dyDescent="0.25">
      <c r="A28" s="808" t="s">
        <v>334</v>
      </c>
      <c r="B28" s="820" t="s">
        <v>37</v>
      </c>
      <c r="C28" s="821" t="s">
        <v>87</v>
      </c>
      <c r="D28" s="821"/>
      <c r="E28" s="822" t="s">
        <v>323</v>
      </c>
      <c r="F28" s="823"/>
      <c r="G28" s="824" t="s">
        <v>38</v>
      </c>
      <c r="H28" s="825" t="s">
        <v>221</v>
      </c>
      <c r="I28" s="705"/>
      <c r="J28" s="826"/>
    </row>
    <row r="29" spans="1:11" s="739" customFormat="1" x14ac:dyDescent="0.2">
      <c r="B29" s="827" t="s">
        <v>16</v>
      </c>
      <c r="C29" s="827"/>
      <c r="D29" s="828" t="s">
        <v>80</v>
      </c>
      <c r="E29" s="829" t="s">
        <v>81</v>
      </c>
      <c r="F29" s="707"/>
      <c r="H29" s="830" t="s">
        <v>11</v>
      </c>
      <c r="I29" s="705"/>
    </row>
    <row r="30" spans="1:11" s="739" customFormat="1" x14ac:dyDescent="0.2">
      <c r="B30" s="831"/>
      <c r="C30" s="831"/>
      <c r="D30" s="832"/>
      <c r="E30" s="833" t="s">
        <v>114</v>
      </c>
      <c r="F30" s="834"/>
      <c r="G30" s="835"/>
      <c r="H30" s="836"/>
      <c r="I30" s="705"/>
    </row>
    <row r="31" spans="1:11" s="739" customFormat="1" x14ac:dyDescent="0.2">
      <c r="B31" s="837"/>
      <c r="C31" s="837"/>
      <c r="D31" s="838"/>
      <c r="E31" s="833" t="s">
        <v>75</v>
      </c>
      <c r="F31" s="834"/>
      <c r="G31" s="839"/>
      <c r="H31" s="840"/>
      <c r="I31" s="705"/>
    </row>
    <row r="32" spans="1:11" s="739" customFormat="1" x14ac:dyDescent="0.2">
      <c r="B32" s="739" t="s">
        <v>219</v>
      </c>
      <c r="D32" s="707"/>
      <c r="E32" s="707"/>
      <c r="F32" s="707"/>
      <c r="G32" s="707"/>
      <c r="H32" s="707"/>
      <c r="I32" s="705"/>
    </row>
    <row r="33" spans="2:9" s="739" customFormat="1" x14ac:dyDescent="0.2">
      <c r="B33" s="841" t="s">
        <v>84</v>
      </c>
      <c r="C33" s="841"/>
      <c r="D33" s="842" t="s">
        <v>13</v>
      </c>
      <c r="E33" s="842"/>
      <c r="F33" s="842"/>
      <c r="G33" s="842"/>
      <c r="H33" s="842"/>
      <c r="I33" s="705"/>
    </row>
    <row r="34" spans="2:9" x14ac:dyDescent="0.2">
      <c r="B34" s="739"/>
      <c r="C34" s="739"/>
    </row>
    <row r="35" spans="2:9" x14ac:dyDescent="0.2">
      <c r="B35" s="739"/>
      <c r="C35" s="739"/>
    </row>
    <row r="36" spans="2:9" x14ac:dyDescent="0.2">
      <c r="B36" s="739"/>
      <c r="C36" s="739"/>
    </row>
    <row r="37" spans="2:9" x14ac:dyDescent="0.2">
      <c r="B37" s="739"/>
      <c r="C37" s="739"/>
    </row>
    <row r="38" spans="2:9" x14ac:dyDescent="0.2">
      <c r="B38" s="739"/>
      <c r="C38" s="739"/>
    </row>
  </sheetData>
  <mergeCells count="13">
    <mergeCell ref="A23:A25"/>
    <mergeCell ref="B23:B25"/>
    <mergeCell ref="H1:H2"/>
    <mergeCell ref="A7:B8"/>
    <mergeCell ref="C7:D7"/>
    <mergeCell ref="E7:F7"/>
    <mergeCell ref="G7:G8"/>
    <mergeCell ref="H7:H8"/>
    <mergeCell ref="J7:K8"/>
    <mergeCell ref="C8:D8"/>
    <mergeCell ref="K10:K21"/>
    <mergeCell ref="A14:A20"/>
    <mergeCell ref="B14:B20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93475-A3EF-49A3-93C0-A27B8D4BB60E}">
  <sheetPr>
    <tabColor theme="0" tint="-0.499984740745262"/>
  </sheetPr>
  <dimension ref="A1:K37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215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271" t="s">
        <v>184</v>
      </c>
      <c r="D2" s="116"/>
      <c r="E2" s="116"/>
      <c r="F2" s="163"/>
      <c r="H2" s="868"/>
      <c r="J2" s="160"/>
      <c r="K2" s="160"/>
    </row>
    <row r="3" spans="1:11" x14ac:dyDescent="0.2">
      <c r="A3" s="134" t="s">
        <v>625</v>
      </c>
      <c r="C3" s="233" t="s">
        <v>308</v>
      </c>
      <c r="F3" s="531" t="s">
        <v>88</v>
      </c>
      <c r="G3" s="105" t="s">
        <v>15</v>
      </c>
      <c r="H3" s="212" t="s">
        <v>229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17" t="s">
        <v>183</v>
      </c>
      <c r="D4" s="151"/>
      <c r="E4" s="151"/>
      <c r="F4" s="151"/>
      <c r="G4" s="680" t="s">
        <v>612</v>
      </c>
      <c r="H4" s="681"/>
    </row>
    <row r="5" spans="1:11" x14ac:dyDescent="0.2">
      <c r="A5" s="136"/>
      <c r="B5" s="136"/>
      <c r="C5" s="21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216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45" x14ac:dyDescent="0.2">
      <c r="A10" s="561" t="s">
        <v>310</v>
      </c>
      <c r="B10" s="65" t="s">
        <v>212</v>
      </c>
      <c r="C10" s="230"/>
      <c r="D10" s="201"/>
      <c r="E10" s="622" t="s">
        <v>324</v>
      </c>
      <c r="F10" s="454"/>
      <c r="G10" s="161" t="s">
        <v>608</v>
      </c>
      <c r="H10" s="202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231"/>
      <c r="D11" s="119"/>
      <c r="E11" s="622" t="s">
        <v>324</v>
      </c>
      <c r="F11" s="455"/>
      <c r="G11" s="161" t="s">
        <v>608</v>
      </c>
      <c r="H11" s="202" t="s">
        <v>584</v>
      </c>
      <c r="J11" s="143"/>
      <c r="K11" s="858"/>
    </row>
    <row r="12" spans="1:11" ht="45" x14ac:dyDescent="0.2">
      <c r="A12" s="859" t="s">
        <v>311</v>
      </c>
      <c r="B12" s="881" t="s">
        <v>28</v>
      </c>
      <c r="C12" s="232">
        <v>1</v>
      </c>
      <c r="D12" s="217" t="s">
        <v>624</v>
      </c>
      <c r="E12" s="625" t="s">
        <v>323</v>
      </c>
      <c r="F12" s="455"/>
      <c r="G12" s="161" t="s">
        <v>608</v>
      </c>
      <c r="H12" s="208" t="s">
        <v>317</v>
      </c>
      <c r="J12" s="143"/>
      <c r="K12" s="858"/>
    </row>
    <row r="13" spans="1:11" ht="33.75" x14ac:dyDescent="0.2">
      <c r="A13" s="861"/>
      <c r="B13" s="923"/>
      <c r="C13" s="232">
        <v>2</v>
      </c>
      <c r="D13" s="217" t="s">
        <v>622</v>
      </c>
      <c r="E13" s="622" t="s">
        <v>324</v>
      </c>
      <c r="F13" s="455"/>
      <c r="G13" s="161" t="s">
        <v>609</v>
      </c>
      <c r="H13" s="202" t="s">
        <v>623</v>
      </c>
      <c r="J13" s="143"/>
      <c r="K13" s="858"/>
    </row>
    <row r="14" spans="1:11" ht="45" x14ac:dyDescent="0.2">
      <c r="A14" s="561" t="s">
        <v>312</v>
      </c>
      <c r="B14" s="235" t="s">
        <v>14</v>
      </c>
      <c r="C14" s="237"/>
      <c r="D14" s="207"/>
      <c r="E14" s="626" t="s">
        <v>323</v>
      </c>
      <c r="F14" s="456"/>
      <c r="G14" s="272" t="s">
        <v>608</v>
      </c>
      <c r="H14" s="208" t="s">
        <v>317</v>
      </c>
      <c r="J14" s="143"/>
      <c r="K14" s="858"/>
    </row>
    <row r="15" spans="1:11" ht="67.5" x14ac:dyDescent="0.2">
      <c r="A15" s="859" t="s">
        <v>316</v>
      </c>
      <c r="B15" s="862" t="s">
        <v>150</v>
      </c>
      <c r="C15" s="652">
        <v>1</v>
      </c>
      <c r="D15" s="217" t="s">
        <v>553</v>
      </c>
      <c r="E15" s="627" t="s">
        <v>323</v>
      </c>
      <c r="F15" s="119"/>
      <c r="G15" s="441" t="s">
        <v>614</v>
      </c>
      <c r="H15" s="276" t="s">
        <v>339</v>
      </c>
      <c r="J15" s="143"/>
      <c r="K15" s="858"/>
    </row>
    <row r="16" spans="1:11" ht="67.5" x14ac:dyDescent="0.2">
      <c r="A16" s="860"/>
      <c r="B16" s="856"/>
      <c r="C16" s="606">
        <v>2</v>
      </c>
      <c r="D16" s="218" t="s">
        <v>554</v>
      </c>
      <c r="E16" s="629" t="s">
        <v>323</v>
      </c>
      <c r="F16" s="457"/>
      <c r="G16" s="442" t="s">
        <v>614</v>
      </c>
      <c r="H16" s="254" t="s">
        <v>339</v>
      </c>
      <c r="J16" s="143"/>
      <c r="K16" s="858"/>
    </row>
    <row r="17" spans="1:11" ht="67.5" x14ac:dyDescent="0.2">
      <c r="A17" s="860"/>
      <c r="B17" s="856"/>
      <c r="C17" s="606">
        <v>3</v>
      </c>
      <c r="D17" s="218" t="s">
        <v>555</v>
      </c>
      <c r="E17" s="629" t="s">
        <v>323</v>
      </c>
      <c r="F17" s="457"/>
      <c r="G17" s="442" t="s">
        <v>614</v>
      </c>
      <c r="H17" s="254" t="s">
        <v>339</v>
      </c>
      <c r="J17" s="143"/>
      <c r="K17" s="858"/>
    </row>
    <row r="18" spans="1:11" ht="67.5" x14ac:dyDescent="0.2">
      <c r="A18" s="860"/>
      <c r="B18" s="856"/>
      <c r="C18" s="606">
        <v>4</v>
      </c>
      <c r="D18" s="218" t="s">
        <v>556</v>
      </c>
      <c r="E18" s="629" t="s">
        <v>323</v>
      </c>
      <c r="F18" s="457"/>
      <c r="G18" s="442" t="s">
        <v>614</v>
      </c>
      <c r="H18" s="254" t="s">
        <v>339</v>
      </c>
      <c r="J18" s="143"/>
      <c r="K18" s="858"/>
    </row>
    <row r="19" spans="1:11" ht="67.5" x14ac:dyDescent="0.2">
      <c r="A19" s="860"/>
      <c r="B19" s="856"/>
      <c r="C19" s="606">
        <v>5</v>
      </c>
      <c r="D19" s="218" t="s">
        <v>557</v>
      </c>
      <c r="E19" s="629" t="s">
        <v>323</v>
      </c>
      <c r="F19" s="457"/>
      <c r="G19" s="442" t="s">
        <v>614</v>
      </c>
      <c r="H19" s="254" t="s">
        <v>339</v>
      </c>
      <c r="J19" s="143"/>
      <c r="K19" s="858"/>
    </row>
    <row r="20" spans="1:11" ht="67.5" x14ac:dyDescent="0.2">
      <c r="A20" s="861"/>
      <c r="B20" s="863"/>
      <c r="C20" s="653">
        <v>6</v>
      </c>
      <c r="D20" s="219" t="s">
        <v>558</v>
      </c>
      <c r="E20" s="630" t="s">
        <v>323</v>
      </c>
      <c r="F20" s="458"/>
      <c r="G20" s="443" t="s">
        <v>614</v>
      </c>
      <c r="H20" s="255" t="s">
        <v>339</v>
      </c>
      <c r="J20" s="143"/>
      <c r="K20" s="858"/>
    </row>
    <row r="21" spans="1:11" s="4" customFormat="1" ht="45" x14ac:dyDescent="0.2">
      <c r="A21" s="561" t="s">
        <v>314</v>
      </c>
      <c r="B21" s="110" t="s">
        <v>17</v>
      </c>
      <c r="C21" s="246" t="s">
        <v>24</v>
      </c>
      <c r="D21" s="240"/>
      <c r="E21" s="631" t="s">
        <v>323</v>
      </c>
      <c r="F21" s="240"/>
      <c r="G21" s="198" t="s">
        <v>608</v>
      </c>
      <c r="H21" s="302" t="s">
        <v>599</v>
      </c>
      <c r="I21" s="38"/>
      <c r="J21" s="143"/>
      <c r="K21" s="858"/>
    </row>
    <row r="22" spans="1:11" s="4" customFormat="1" ht="45" x14ac:dyDescent="0.2">
      <c r="A22" s="561" t="s">
        <v>315</v>
      </c>
      <c r="B22" s="110" t="s">
        <v>37</v>
      </c>
      <c r="C22" s="178" t="s">
        <v>87</v>
      </c>
      <c r="D22" s="227"/>
      <c r="E22" s="574" t="s">
        <v>323</v>
      </c>
      <c r="F22" s="364"/>
      <c r="G22" s="87" t="s">
        <v>613</v>
      </c>
      <c r="H22" s="208" t="s">
        <v>317</v>
      </c>
      <c r="I22" s="147"/>
      <c r="J22" s="144"/>
    </row>
    <row r="23" spans="1:11" s="4" customFormat="1" ht="22.5" x14ac:dyDescent="0.2">
      <c r="A23" s="864" t="s">
        <v>663</v>
      </c>
      <c r="B23" s="866" t="s">
        <v>83</v>
      </c>
      <c r="C23" s="387">
        <v>1</v>
      </c>
      <c r="D23" s="682" t="s">
        <v>1</v>
      </c>
      <c r="E23" s="614" t="s">
        <v>324</v>
      </c>
      <c r="F23" s="683"/>
      <c r="G23" s="684" t="s">
        <v>222</v>
      </c>
      <c r="H23" s="685"/>
      <c r="I23" s="38"/>
      <c r="J23" s="143"/>
    </row>
    <row r="24" spans="1:11" s="4" customFormat="1" ht="34.5" thickBot="1" x14ac:dyDescent="0.25">
      <c r="A24" s="865"/>
      <c r="B24" s="880"/>
      <c r="C24" s="537">
        <v>2</v>
      </c>
      <c r="D24" s="435" t="s">
        <v>294</v>
      </c>
      <c r="E24" s="649" t="s">
        <v>324</v>
      </c>
      <c r="F24" s="468"/>
      <c r="G24" s="432" t="s">
        <v>609</v>
      </c>
      <c r="H24" s="433" t="s">
        <v>534</v>
      </c>
      <c r="I24" s="38"/>
      <c r="J24" s="143"/>
    </row>
    <row r="25" spans="1:11" s="4" customFormat="1" ht="15" x14ac:dyDescent="0.2">
      <c r="A25" s="128" t="s">
        <v>138</v>
      </c>
      <c r="B25" s="128"/>
      <c r="C25" s="95"/>
      <c r="D25" s="58"/>
      <c r="E25" s="59"/>
      <c r="F25" s="60"/>
      <c r="G25" s="61"/>
      <c r="H25" s="62"/>
      <c r="I25" s="38"/>
      <c r="J25" s="24"/>
    </row>
    <row r="26" spans="1:11" ht="25.5" x14ac:dyDescent="0.2">
      <c r="A26" s="561" t="s">
        <v>333</v>
      </c>
      <c r="B26" s="110" t="s">
        <v>580</v>
      </c>
      <c r="C26" s="141" t="s">
        <v>87</v>
      </c>
      <c r="D26" s="141"/>
      <c r="E26" s="574" t="s">
        <v>323</v>
      </c>
      <c r="F26" s="459"/>
      <c r="G26" s="130" t="s">
        <v>209</v>
      </c>
      <c r="H26" s="139" t="s">
        <v>204</v>
      </c>
      <c r="J26" s="24"/>
    </row>
    <row r="27" spans="1:11" s="4" customFormat="1" ht="35.25" thickBot="1" x14ac:dyDescent="0.25">
      <c r="A27" s="129" t="s">
        <v>334</v>
      </c>
      <c r="B27" s="96" t="s">
        <v>37</v>
      </c>
      <c r="C27" s="142" t="s">
        <v>87</v>
      </c>
      <c r="D27" s="142"/>
      <c r="E27" s="596" t="s">
        <v>323</v>
      </c>
      <c r="F27" s="460"/>
      <c r="G27" s="406" t="s">
        <v>38</v>
      </c>
      <c r="H27" s="138" t="s">
        <v>221</v>
      </c>
      <c r="I27" s="38"/>
      <c r="J27" s="25"/>
    </row>
    <row r="28" spans="1:11" s="4" customFormat="1" x14ac:dyDescent="0.2">
      <c r="B28" s="63" t="s">
        <v>16</v>
      </c>
      <c r="C28" s="63"/>
      <c r="D28" s="64" t="s">
        <v>80</v>
      </c>
      <c r="E28" s="156" t="s">
        <v>81</v>
      </c>
      <c r="F28" s="2"/>
      <c r="H28" s="99" t="s">
        <v>11</v>
      </c>
      <c r="I28" s="38"/>
    </row>
    <row r="29" spans="1:11" s="4" customFormat="1" x14ac:dyDescent="0.2">
      <c r="B29" s="101"/>
      <c r="C29" s="101"/>
      <c r="D29" s="102"/>
      <c r="E29" s="8" t="s">
        <v>114</v>
      </c>
      <c r="F29" s="6"/>
      <c r="G29" s="9"/>
      <c r="H29" s="888" t="s">
        <v>593</v>
      </c>
      <c r="I29" s="38"/>
    </row>
    <row r="30" spans="1:11" s="4" customFormat="1" x14ac:dyDescent="0.2">
      <c r="B30" s="11"/>
      <c r="C30" s="11"/>
      <c r="D30" s="50"/>
      <c r="E30" s="8" t="s">
        <v>74</v>
      </c>
      <c r="F30" s="6"/>
      <c r="G30" s="9"/>
      <c r="H30" s="888"/>
      <c r="I30" s="38"/>
    </row>
    <row r="31" spans="1:11" s="4" customFormat="1" x14ac:dyDescent="0.2">
      <c r="B31" s="4" t="s">
        <v>219</v>
      </c>
      <c r="D31" s="2"/>
      <c r="E31" s="2"/>
      <c r="F31" s="2"/>
      <c r="G31" s="2"/>
      <c r="H31" s="2"/>
      <c r="I31" s="38"/>
    </row>
    <row r="32" spans="1:11" s="4" customFormat="1" x14ac:dyDescent="0.2">
      <c r="B32" s="56" t="s">
        <v>84</v>
      </c>
      <c r="C32" s="56"/>
      <c r="D32" s="23" t="s">
        <v>13</v>
      </c>
      <c r="E32" s="23"/>
      <c r="F32" s="23"/>
      <c r="G32" s="23"/>
      <c r="H32" s="23"/>
      <c r="I32" s="38"/>
    </row>
    <row r="33" spans="2:3" x14ac:dyDescent="0.2">
      <c r="B33" s="4"/>
      <c r="C33" s="4"/>
    </row>
    <row r="34" spans="2:3" x14ac:dyDescent="0.2">
      <c r="B34" s="4"/>
      <c r="C34" s="4"/>
    </row>
    <row r="35" spans="2:3" x14ac:dyDescent="0.2">
      <c r="B35" s="4"/>
      <c r="C35" s="4"/>
    </row>
    <row r="36" spans="2:3" x14ac:dyDescent="0.2">
      <c r="B36" s="4"/>
      <c r="C36" s="4"/>
    </row>
    <row r="37" spans="2:3" x14ac:dyDescent="0.2">
      <c r="B37" s="4"/>
      <c r="C37" s="4"/>
    </row>
  </sheetData>
  <mergeCells count="16">
    <mergeCell ref="H29:H30"/>
    <mergeCell ref="J7:K8"/>
    <mergeCell ref="C8:D8"/>
    <mergeCell ref="K10:K21"/>
    <mergeCell ref="A15:A20"/>
    <mergeCell ref="B15:B20"/>
    <mergeCell ref="A23:A24"/>
    <mergeCell ref="B23:B24"/>
    <mergeCell ref="B12:B13"/>
    <mergeCell ref="A12:A13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7320-122C-4AED-B843-EB7A20795E83}">
  <sheetPr>
    <tabColor rgb="FFCCFFCC"/>
  </sheetPr>
  <dimension ref="A1:K32"/>
  <sheetViews>
    <sheetView showGridLines="0" topLeftCell="A7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111" t="s">
        <v>22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41" t="s">
        <v>3</v>
      </c>
      <c r="F3" s="530" t="s">
        <v>75</v>
      </c>
      <c r="G3" s="105" t="s">
        <v>15</v>
      </c>
      <c r="H3" s="268" t="s">
        <v>23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176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171"/>
      <c r="D10" s="115"/>
      <c r="E10" s="562" t="s">
        <v>324</v>
      </c>
      <c r="F10" s="365"/>
      <c r="G10" s="146" t="s">
        <v>211</v>
      </c>
      <c r="H10" s="149" t="s">
        <v>220</v>
      </c>
      <c r="J10" s="143"/>
      <c r="K10" s="858"/>
    </row>
    <row r="11" spans="1:11" ht="33.75" x14ac:dyDescent="0.2">
      <c r="A11" s="561" t="s">
        <v>309</v>
      </c>
      <c r="B11" s="66" t="s">
        <v>27</v>
      </c>
      <c r="C11" s="172"/>
      <c r="D11" s="114"/>
      <c r="E11" s="562" t="s">
        <v>324</v>
      </c>
      <c r="F11" s="362"/>
      <c r="G11" s="146" t="s">
        <v>211</v>
      </c>
      <c r="H11" s="149" t="s">
        <v>602</v>
      </c>
      <c r="J11" s="143"/>
      <c r="K11" s="858"/>
    </row>
    <row r="12" spans="1:11" ht="34.9" customHeight="1" x14ac:dyDescent="0.2">
      <c r="A12" s="561" t="s">
        <v>311</v>
      </c>
      <c r="B12" s="245" t="s">
        <v>28</v>
      </c>
      <c r="C12" s="173"/>
      <c r="D12" s="114"/>
      <c r="E12" s="563" t="s">
        <v>326</v>
      </c>
      <c r="F12" s="362"/>
      <c r="G12" s="897" t="s">
        <v>601</v>
      </c>
      <c r="H12" s="898"/>
      <c r="J12" s="143"/>
      <c r="K12" s="858"/>
    </row>
    <row r="13" spans="1:11" ht="34.9" customHeight="1" x14ac:dyDescent="0.2">
      <c r="A13" s="561" t="s">
        <v>312</v>
      </c>
      <c r="B13" s="235" t="s">
        <v>14</v>
      </c>
      <c r="C13" s="174"/>
      <c r="D13" s="114"/>
      <c r="E13" s="563" t="s">
        <v>326</v>
      </c>
      <c r="F13" s="362"/>
      <c r="G13" s="897" t="s">
        <v>601</v>
      </c>
      <c r="H13" s="898"/>
      <c r="J13" s="143"/>
      <c r="K13" s="858"/>
    </row>
    <row r="14" spans="1:11" ht="34.9" customHeight="1" x14ac:dyDescent="0.2">
      <c r="A14" s="561" t="s">
        <v>316</v>
      </c>
      <c r="B14" s="67" t="s">
        <v>150</v>
      </c>
      <c r="C14" s="175"/>
      <c r="D14" s="267"/>
      <c r="E14" s="563" t="s">
        <v>326</v>
      </c>
      <c r="F14" s="360"/>
      <c r="G14" s="897" t="s">
        <v>603</v>
      </c>
      <c r="H14" s="898"/>
      <c r="J14" s="143"/>
      <c r="K14" s="858"/>
    </row>
    <row r="15" spans="1:11" s="4" customFormat="1" ht="34.9" customHeight="1" x14ac:dyDescent="0.2">
      <c r="A15" s="561" t="s">
        <v>314</v>
      </c>
      <c r="B15" s="67" t="s">
        <v>17</v>
      </c>
      <c r="C15" s="177"/>
      <c r="D15" s="114"/>
      <c r="E15" s="563" t="s">
        <v>326</v>
      </c>
      <c r="F15" s="360"/>
      <c r="G15" s="897" t="s">
        <v>600</v>
      </c>
      <c r="H15" s="898"/>
      <c r="I15" s="38"/>
      <c r="J15" s="143"/>
      <c r="K15" s="858"/>
    </row>
    <row r="16" spans="1:11" s="4" customFormat="1" ht="34.5" x14ac:dyDescent="0.2">
      <c r="A16" s="561" t="s">
        <v>315</v>
      </c>
      <c r="B16" s="110" t="s">
        <v>37</v>
      </c>
      <c r="C16" s="178" t="s">
        <v>87</v>
      </c>
      <c r="D16" s="227"/>
      <c r="E16" s="574" t="s">
        <v>323</v>
      </c>
      <c r="F16" s="364"/>
      <c r="G16" s="87" t="s">
        <v>38</v>
      </c>
      <c r="H16" s="150" t="s">
        <v>218</v>
      </c>
      <c r="I16" s="147"/>
      <c r="J16" s="144"/>
    </row>
    <row r="17" spans="1:10" s="4" customFormat="1" ht="17.25" customHeight="1" x14ac:dyDescent="0.2">
      <c r="A17" s="864" t="s">
        <v>332</v>
      </c>
      <c r="B17" s="866" t="s">
        <v>83</v>
      </c>
      <c r="C17" s="179" t="s">
        <v>207</v>
      </c>
      <c r="D17" s="228" t="s">
        <v>1</v>
      </c>
      <c r="E17" s="590" t="s">
        <v>324</v>
      </c>
      <c r="F17" s="359"/>
      <c r="G17" s="229" t="s">
        <v>222</v>
      </c>
      <c r="H17" s="182"/>
      <c r="I17" s="38"/>
      <c r="J17" s="143"/>
    </row>
    <row r="18" spans="1:10" s="4" customFormat="1" ht="23.25" thickBot="1" x14ac:dyDescent="0.25">
      <c r="A18" s="865"/>
      <c r="B18" s="880"/>
      <c r="C18" s="659" t="s">
        <v>208</v>
      </c>
      <c r="D18" s="444" t="s">
        <v>342</v>
      </c>
      <c r="E18" s="658" t="s">
        <v>324</v>
      </c>
      <c r="F18" s="363"/>
      <c r="G18" s="244" t="s">
        <v>25</v>
      </c>
      <c r="H18" s="580" t="s">
        <v>258</v>
      </c>
      <c r="I18" s="38"/>
      <c r="J18" s="143"/>
    </row>
    <row r="19" spans="1:10" s="4" customFormat="1" ht="15" x14ac:dyDescent="0.2">
      <c r="A19" s="128" t="s">
        <v>138</v>
      </c>
      <c r="B19" s="128"/>
      <c r="C19" s="95"/>
      <c r="D19" s="58"/>
      <c r="E19" s="59"/>
      <c r="F19" s="60"/>
      <c r="G19" s="61"/>
      <c r="H19" s="62"/>
      <c r="I19" s="38"/>
      <c r="J19" s="24"/>
    </row>
    <row r="20" spans="1:10" ht="25.5" x14ac:dyDescent="0.2">
      <c r="A20" s="561" t="s">
        <v>333</v>
      </c>
      <c r="B20" s="110" t="s">
        <v>580</v>
      </c>
      <c r="C20" s="141" t="s">
        <v>87</v>
      </c>
      <c r="D20" s="141"/>
      <c r="E20" s="574" t="s">
        <v>323</v>
      </c>
      <c r="F20" s="459"/>
      <c r="G20" s="130" t="s">
        <v>209</v>
      </c>
      <c r="H20" s="139" t="s">
        <v>204</v>
      </c>
      <c r="J20" s="24"/>
    </row>
    <row r="21" spans="1:10" s="4" customFormat="1" ht="35.25" thickBot="1" x14ac:dyDescent="0.25">
      <c r="A21" s="129" t="s">
        <v>334</v>
      </c>
      <c r="B21" s="96" t="s">
        <v>37</v>
      </c>
      <c r="C21" s="142" t="s">
        <v>87</v>
      </c>
      <c r="D21" s="142"/>
      <c r="E21" s="596" t="s">
        <v>323</v>
      </c>
      <c r="F21" s="460"/>
      <c r="G21" s="98" t="s">
        <v>38</v>
      </c>
      <c r="H21" s="138" t="s">
        <v>221</v>
      </c>
      <c r="I21" s="38"/>
      <c r="J21" s="25"/>
    </row>
    <row r="22" spans="1:10" s="4" customFormat="1" x14ac:dyDescent="0.2">
      <c r="B22" s="63" t="s">
        <v>16</v>
      </c>
      <c r="C22" s="63"/>
      <c r="D22" s="64" t="s">
        <v>80</v>
      </c>
      <c r="E22" s="156" t="s">
        <v>81</v>
      </c>
      <c r="F22" s="2"/>
      <c r="H22" s="99" t="s">
        <v>11</v>
      </c>
      <c r="I22" s="38"/>
    </row>
    <row r="23" spans="1:10" s="4" customFormat="1" x14ac:dyDescent="0.2">
      <c r="B23" s="101"/>
      <c r="C23" s="101"/>
      <c r="D23" s="102"/>
      <c r="E23" s="8" t="s">
        <v>114</v>
      </c>
      <c r="F23" s="6"/>
      <c r="G23" s="9"/>
      <c r="H23" s="158"/>
      <c r="I23" s="38"/>
    </row>
    <row r="24" spans="1:10" s="4" customFormat="1" x14ac:dyDescent="0.2">
      <c r="B24" s="11"/>
      <c r="C24" s="11"/>
      <c r="D24" s="50"/>
      <c r="E24" s="8" t="s">
        <v>74</v>
      </c>
      <c r="F24" s="6"/>
      <c r="G24" s="9"/>
      <c r="H24" s="158"/>
      <c r="I24" s="38"/>
    </row>
    <row r="25" spans="1:10" s="4" customFormat="1" x14ac:dyDescent="0.2">
      <c r="B25" s="12"/>
      <c r="C25" s="12"/>
      <c r="D25" s="13"/>
      <c r="E25" s="8" t="s">
        <v>75</v>
      </c>
      <c r="F25" s="6"/>
      <c r="G25" s="157"/>
      <c r="H25" s="159"/>
      <c r="I25" s="38"/>
    </row>
    <row r="26" spans="1:10" s="4" customFormat="1" x14ac:dyDescent="0.2">
      <c r="B26" s="4" t="s">
        <v>219</v>
      </c>
      <c r="D26" s="2"/>
      <c r="E26" s="2"/>
      <c r="F26" s="2"/>
      <c r="G26" s="2"/>
      <c r="H26" s="2"/>
      <c r="I26" s="38"/>
    </row>
    <row r="27" spans="1:10" s="4" customFormat="1" x14ac:dyDescent="0.2">
      <c r="B27" s="56" t="s">
        <v>84</v>
      </c>
      <c r="C27" s="56"/>
      <c r="D27" s="23" t="s">
        <v>13</v>
      </c>
      <c r="E27" s="23"/>
      <c r="F27" s="23"/>
      <c r="G27" s="23"/>
      <c r="H27" s="23"/>
      <c r="I27" s="38"/>
    </row>
    <row r="28" spans="1:10" x14ac:dyDescent="0.2">
      <c r="B28" s="4"/>
      <c r="C28" s="4"/>
    </row>
    <row r="29" spans="1:10" x14ac:dyDescent="0.2">
      <c r="B29" s="4"/>
      <c r="C29" s="4"/>
    </row>
    <row r="30" spans="1:10" x14ac:dyDescent="0.2">
      <c r="B30" s="4"/>
      <c r="C30" s="4"/>
    </row>
    <row r="31" spans="1:10" x14ac:dyDescent="0.2">
      <c r="B31" s="4"/>
      <c r="C31" s="4"/>
    </row>
    <row r="32" spans="1:10" x14ac:dyDescent="0.2">
      <c r="B32" s="4"/>
      <c r="C32" s="4"/>
    </row>
  </sheetData>
  <mergeCells count="15">
    <mergeCell ref="J7:K8"/>
    <mergeCell ref="C8:D8"/>
    <mergeCell ref="K10:K15"/>
    <mergeCell ref="A17:A18"/>
    <mergeCell ref="B17:B18"/>
    <mergeCell ref="G12:H12"/>
    <mergeCell ref="G13:H13"/>
    <mergeCell ref="G14:H14"/>
    <mergeCell ref="G15:H15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E11F-4A0A-43AF-B237-4C87EEB9E61B}">
  <sheetPr>
    <tabColor rgb="FFCCFFCC"/>
  </sheetPr>
  <dimension ref="A1:K37"/>
  <sheetViews>
    <sheetView showGridLines="0" topLeftCell="A4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111" t="s">
        <v>189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69" t="s">
        <v>190</v>
      </c>
      <c r="F3" s="530" t="s">
        <v>75</v>
      </c>
      <c r="G3" s="105" t="s">
        <v>15</v>
      </c>
      <c r="H3" s="155" t="s">
        <v>21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269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171"/>
      <c r="D10" s="115"/>
      <c r="E10" s="562" t="s">
        <v>324</v>
      </c>
      <c r="F10" s="365"/>
      <c r="G10" s="146" t="s">
        <v>211</v>
      </c>
      <c r="H10" s="149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172"/>
      <c r="D11" s="114"/>
      <c r="E11" s="562" t="s">
        <v>324</v>
      </c>
      <c r="F11" s="362"/>
      <c r="G11" s="146" t="s">
        <v>211</v>
      </c>
      <c r="H11" s="149" t="s">
        <v>584</v>
      </c>
      <c r="J11" s="143"/>
      <c r="K11" s="858"/>
    </row>
    <row r="12" spans="1:11" ht="34.5" customHeight="1" x14ac:dyDescent="0.2">
      <c r="A12" s="561" t="s">
        <v>311</v>
      </c>
      <c r="B12" s="245" t="s">
        <v>28</v>
      </c>
      <c r="C12" s="173"/>
      <c r="D12" s="114"/>
      <c r="E12" s="563" t="s">
        <v>323</v>
      </c>
      <c r="F12" s="362"/>
      <c r="G12" s="146" t="s">
        <v>211</v>
      </c>
      <c r="H12" s="187" t="s">
        <v>317</v>
      </c>
      <c r="J12" s="143"/>
      <c r="K12" s="858"/>
    </row>
    <row r="13" spans="1:11" ht="34.5" customHeight="1" x14ac:dyDescent="0.2">
      <c r="A13" s="561" t="s">
        <v>312</v>
      </c>
      <c r="B13" s="235" t="s">
        <v>14</v>
      </c>
      <c r="C13" s="247"/>
      <c r="D13" s="186"/>
      <c r="E13" s="563" t="s">
        <v>323</v>
      </c>
      <c r="F13" s="461"/>
      <c r="G13" s="270" t="s">
        <v>211</v>
      </c>
      <c r="H13" s="187" t="s">
        <v>317</v>
      </c>
      <c r="J13" s="143"/>
      <c r="K13" s="858"/>
    </row>
    <row r="14" spans="1:11" ht="34.5" customHeight="1" x14ac:dyDescent="0.2">
      <c r="A14" s="859" t="s">
        <v>316</v>
      </c>
      <c r="B14" s="862" t="s">
        <v>150</v>
      </c>
      <c r="C14" s="633">
        <v>1</v>
      </c>
      <c r="D14" s="222" t="s">
        <v>151</v>
      </c>
      <c r="E14" s="660" t="s">
        <v>323</v>
      </c>
      <c r="F14" s="114"/>
      <c r="G14" s="29" t="s">
        <v>211</v>
      </c>
      <c r="H14" s="306" t="s">
        <v>317</v>
      </c>
      <c r="J14" s="143"/>
      <c r="K14" s="858"/>
    </row>
    <row r="15" spans="1:11" ht="34.5" customHeight="1" x14ac:dyDescent="0.2">
      <c r="A15" s="860"/>
      <c r="B15" s="856"/>
      <c r="C15" s="634">
        <v>2</v>
      </c>
      <c r="D15" s="248" t="s">
        <v>152</v>
      </c>
      <c r="E15" s="604" t="s">
        <v>323</v>
      </c>
      <c r="F15" s="462"/>
      <c r="G15" s="192" t="s">
        <v>211</v>
      </c>
      <c r="H15" s="193" t="s">
        <v>317</v>
      </c>
      <c r="J15" s="143"/>
      <c r="K15" s="858"/>
    </row>
    <row r="16" spans="1:11" ht="34.5" customHeight="1" x14ac:dyDescent="0.2">
      <c r="A16" s="860"/>
      <c r="B16" s="856"/>
      <c r="C16" s="634">
        <v>3</v>
      </c>
      <c r="D16" s="248" t="s">
        <v>147</v>
      </c>
      <c r="E16" s="604" t="s">
        <v>323</v>
      </c>
      <c r="F16" s="462"/>
      <c r="G16" s="192" t="s">
        <v>211</v>
      </c>
      <c r="H16" s="193" t="s">
        <v>317</v>
      </c>
      <c r="J16" s="143"/>
      <c r="K16" s="858"/>
    </row>
    <row r="17" spans="1:11" ht="34.5" customHeight="1" x14ac:dyDescent="0.2">
      <c r="A17" s="860"/>
      <c r="B17" s="856"/>
      <c r="C17" s="634">
        <v>4</v>
      </c>
      <c r="D17" s="248" t="s">
        <v>153</v>
      </c>
      <c r="E17" s="604" t="s">
        <v>323</v>
      </c>
      <c r="F17" s="462"/>
      <c r="G17" s="192" t="s">
        <v>211</v>
      </c>
      <c r="H17" s="193" t="s">
        <v>317</v>
      </c>
      <c r="J17" s="143"/>
      <c r="K17" s="858"/>
    </row>
    <row r="18" spans="1:11" ht="34.5" customHeight="1" x14ac:dyDescent="0.2">
      <c r="A18" s="860"/>
      <c r="B18" s="856"/>
      <c r="C18" s="634">
        <v>5</v>
      </c>
      <c r="D18" s="248" t="s">
        <v>148</v>
      </c>
      <c r="E18" s="604" t="s">
        <v>323</v>
      </c>
      <c r="F18" s="462"/>
      <c r="G18" s="192" t="s">
        <v>211</v>
      </c>
      <c r="H18" s="193" t="s">
        <v>317</v>
      </c>
      <c r="J18" s="143"/>
      <c r="K18" s="858"/>
    </row>
    <row r="19" spans="1:11" ht="34.5" customHeight="1" x14ac:dyDescent="0.2">
      <c r="A19" s="861"/>
      <c r="B19" s="863"/>
      <c r="C19" s="635">
        <v>6</v>
      </c>
      <c r="D19" s="249" t="s">
        <v>167</v>
      </c>
      <c r="E19" s="661" t="s">
        <v>323</v>
      </c>
      <c r="F19" s="463"/>
      <c r="G19" s="194" t="s">
        <v>211</v>
      </c>
      <c r="H19" s="310" t="s">
        <v>317</v>
      </c>
      <c r="J19" s="143"/>
      <c r="K19" s="858"/>
    </row>
    <row r="20" spans="1:11" s="4" customFormat="1" ht="34.5" customHeight="1" x14ac:dyDescent="0.2">
      <c r="A20" s="561" t="s">
        <v>314</v>
      </c>
      <c r="B20" s="110" t="s">
        <v>17</v>
      </c>
      <c r="C20" s="177" t="s">
        <v>24</v>
      </c>
      <c r="D20" s="115"/>
      <c r="E20" s="563" t="s">
        <v>323</v>
      </c>
      <c r="F20" s="464"/>
      <c r="G20" s="188" t="s">
        <v>211</v>
      </c>
      <c r="H20" s="285" t="s">
        <v>317</v>
      </c>
      <c r="I20" s="38"/>
      <c r="J20" s="143"/>
      <c r="K20" s="858"/>
    </row>
    <row r="21" spans="1:11" s="4" customFormat="1" ht="34.5" x14ac:dyDescent="0.2">
      <c r="A21" s="561" t="s">
        <v>315</v>
      </c>
      <c r="B21" s="110" t="s">
        <v>37</v>
      </c>
      <c r="C21" s="178" t="s">
        <v>87</v>
      </c>
      <c r="D21" s="227"/>
      <c r="E21" s="574" t="s">
        <v>323</v>
      </c>
      <c r="F21" s="364"/>
      <c r="G21" s="87" t="s">
        <v>38</v>
      </c>
      <c r="H21" s="150" t="s">
        <v>218</v>
      </c>
      <c r="I21" s="147"/>
      <c r="J21" s="144"/>
    </row>
    <row r="22" spans="1:11" s="4" customFormat="1" ht="16.5" customHeight="1" x14ac:dyDescent="0.2">
      <c r="A22" s="864" t="s">
        <v>332</v>
      </c>
      <c r="B22" s="866" t="s">
        <v>83</v>
      </c>
      <c r="C22" s="385">
        <v>1</v>
      </c>
      <c r="D22" s="228" t="s">
        <v>1</v>
      </c>
      <c r="E22" s="590" t="s">
        <v>324</v>
      </c>
      <c r="F22" s="359"/>
      <c r="G22" s="229" t="s">
        <v>222</v>
      </c>
      <c r="H22" s="182"/>
      <c r="I22" s="38"/>
      <c r="J22" s="143"/>
    </row>
    <row r="23" spans="1:11" s="4" customFormat="1" ht="23.25" thickBot="1" x14ac:dyDescent="0.25">
      <c r="A23" s="865"/>
      <c r="B23" s="880"/>
      <c r="C23" s="386">
        <v>2</v>
      </c>
      <c r="D23" s="444" t="s">
        <v>203</v>
      </c>
      <c r="E23" s="658" t="s">
        <v>324</v>
      </c>
      <c r="F23" s="363"/>
      <c r="G23" s="244" t="s">
        <v>25</v>
      </c>
      <c r="H23" s="580" t="s">
        <v>264</v>
      </c>
      <c r="I23" s="38"/>
      <c r="J23" s="143"/>
    </row>
    <row r="24" spans="1:11" s="4" customFormat="1" ht="15" x14ac:dyDescent="0.2">
      <c r="A24" s="128" t="s">
        <v>138</v>
      </c>
      <c r="B24" s="128"/>
      <c r="C24" s="95"/>
      <c r="D24" s="58"/>
      <c r="E24" s="59"/>
      <c r="F24" s="60"/>
      <c r="G24" s="61"/>
      <c r="H24" s="62"/>
      <c r="I24" s="38"/>
      <c r="J24" s="24"/>
    </row>
    <row r="25" spans="1:11" ht="25.5" x14ac:dyDescent="0.2">
      <c r="A25" s="561" t="s">
        <v>333</v>
      </c>
      <c r="B25" s="110" t="s">
        <v>580</v>
      </c>
      <c r="C25" s="141" t="s">
        <v>87</v>
      </c>
      <c r="D25" s="141"/>
      <c r="E25" s="574" t="s">
        <v>323</v>
      </c>
      <c r="F25" s="459"/>
      <c r="G25" s="130" t="s">
        <v>209</v>
      </c>
      <c r="H25" s="139" t="s">
        <v>204</v>
      </c>
      <c r="J25" s="24"/>
    </row>
    <row r="26" spans="1:11" s="4" customFormat="1" ht="35.25" thickBot="1" x14ac:dyDescent="0.25">
      <c r="A26" s="129" t="s">
        <v>334</v>
      </c>
      <c r="B26" s="96" t="s">
        <v>37</v>
      </c>
      <c r="C26" s="142" t="s">
        <v>87</v>
      </c>
      <c r="D26" s="142"/>
      <c r="E26" s="596" t="s">
        <v>323</v>
      </c>
      <c r="F26" s="460"/>
      <c r="G26" s="98" t="s">
        <v>38</v>
      </c>
      <c r="H26" s="138" t="s">
        <v>221</v>
      </c>
      <c r="I26" s="38"/>
      <c r="J26" s="25"/>
    </row>
    <row r="27" spans="1:11" s="4" customFormat="1" x14ac:dyDescent="0.2">
      <c r="B27" s="63" t="s">
        <v>16</v>
      </c>
      <c r="C27" s="63"/>
      <c r="D27" s="64" t="s">
        <v>80</v>
      </c>
      <c r="E27" s="156" t="s">
        <v>81</v>
      </c>
      <c r="F27" s="2"/>
      <c r="H27" s="99" t="s">
        <v>11</v>
      </c>
      <c r="I27" s="38"/>
    </row>
    <row r="28" spans="1:11" s="4" customFormat="1" x14ac:dyDescent="0.2">
      <c r="B28" s="101"/>
      <c r="C28" s="101"/>
      <c r="D28" s="102"/>
      <c r="E28" s="8" t="s">
        <v>114</v>
      </c>
      <c r="F28" s="6"/>
      <c r="G28" s="9"/>
      <c r="H28" s="158"/>
      <c r="I28" s="38"/>
    </row>
    <row r="29" spans="1:11" s="4" customFormat="1" x14ac:dyDescent="0.2">
      <c r="B29" s="11"/>
      <c r="C29" s="11"/>
      <c r="D29" s="50"/>
      <c r="E29" s="8" t="s">
        <v>74</v>
      </c>
      <c r="F29" s="6"/>
      <c r="G29" s="9"/>
      <c r="H29" s="158"/>
      <c r="I29" s="38"/>
    </row>
    <row r="30" spans="1:11" s="4" customFormat="1" x14ac:dyDescent="0.2">
      <c r="B30" s="12"/>
      <c r="C30" s="12"/>
      <c r="D30" s="13"/>
      <c r="E30" s="8" t="s">
        <v>75</v>
      </c>
      <c r="F30" s="6"/>
      <c r="G30" s="157"/>
      <c r="H30" s="159"/>
      <c r="I30" s="38"/>
    </row>
    <row r="31" spans="1:11" s="4" customFormat="1" x14ac:dyDescent="0.2">
      <c r="B31" s="4" t="s">
        <v>219</v>
      </c>
      <c r="D31" s="2"/>
      <c r="E31" s="2"/>
      <c r="F31" s="2"/>
      <c r="G31" s="2"/>
      <c r="H31" s="2"/>
      <c r="I31" s="38"/>
    </row>
    <row r="32" spans="1:11" s="4" customFormat="1" x14ac:dyDescent="0.2">
      <c r="B32" s="56" t="s">
        <v>84</v>
      </c>
      <c r="C32" s="56"/>
      <c r="D32" s="23" t="s">
        <v>13</v>
      </c>
      <c r="E32" s="23"/>
      <c r="F32" s="23"/>
      <c r="G32" s="23"/>
      <c r="H32" s="23"/>
      <c r="I32" s="38"/>
    </row>
    <row r="33" spans="2:3" x14ac:dyDescent="0.2">
      <c r="B33" s="4"/>
      <c r="C33" s="4"/>
    </row>
    <row r="34" spans="2:3" x14ac:dyDescent="0.2">
      <c r="B34" s="4"/>
      <c r="C34" s="4"/>
    </row>
    <row r="35" spans="2:3" x14ac:dyDescent="0.2">
      <c r="B35" s="4"/>
      <c r="C35" s="4"/>
    </row>
    <row r="36" spans="2:3" x14ac:dyDescent="0.2">
      <c r="B36" s="4"/>
      <c r="C36" s="4"/>
    </row>
    <row r="37" spans="2:3" x14ac:dyDescent="0.2">
      <c r="B37" s="4"/>
      <c r="C37" s="4"/>
    </row>
  </sheetData>
  <mergeCells count="13">
    <mergeCell ref="J7:K8"/>
    <mergeCell ref="C8:D8"/>
    <mergeCell ref="K10:K20"/>
    <mergeCell ref="A22:A23"/>
    <mergeCell ref="B22:B23"/>
    <mergeCell ref="B14:B19"/>
    <mergeCell ref="A14:A19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0D32-94F6-4079-BFB6-A5F09AFD8002}">
  <dimension ref="A1:F37"/>
  <sheetViews>
    <sheetView showGridLines="0" zoomScale="130" zoomScaleNormal="130" workbookViewId="0">
      <pane xSplit="1" ySplit="3" topLeftCell="B4" activePane="bottomRight" state="frozen"/>
      <selection activeCell="A10" sqref="A1:XFD1048576"/>
      <selection pane="topRight" activeCell="A10" sqref="A1:XFD1048576"/>
      <selection pane="bottomLeft" activeCell="A10" sqref="A1:XFD1048576"/>
      <selection pane="bottomRight" activeCell="A17" sqref="A17"/>
    </sheetView>
  </sheetViews>
  <sheetFormatPr baseColWidth="10" defaultColWidth="14.42578125" defaultRowHeight="15.75" customHeight="1" x14ac:dyDescent="0.2"/>
  <cols>
    <col min="1" max="1" width="48.5703125" style="52" customWidth="1"/>
    <col min="2" max="2" width="14.42578125" style="52" customWidth="1"/>
    <col min="3" max="3" width="22.140625" style="52" customWidth="1"/>
    <col min="4" max="4" width="26.42578125" style="52" customWidth="1"/>
    <col min="5" max="5" width="29.5703125" style="52" customWidth="1"/>
    <col min="6" max="16384" width="14.42578125" style="52"/>
  </cols>
  <sheetData>
    <row r="1" spans="1:6" ht="15.75" customHeight="1" x14ac:dyDescent="0.2">
      <c r="A1" s="1" t="s">
        <v>2</v>
      </c>
      <c r="C1" s="71" t="str">
        <f>Anwendung!D1</f>
        <v>Bundesverband</v>
      </c>
      <c r="D1" s="39"/>
      <c r="F1" s="39"/>
    </row>
    <row r="2" spans="1:6" ht="15.75" customHeight="1" x14ac:dyDescent="0.2">
      <c r="A2" s="311" t="str">
        <f>Anwendung!$A$2</f>
        <v>Stand für 17. März 2024</v>
      </c>
      <c r="C2" s="52" t="str">
        <f>CONCATENATE(Anwendung!B2,", ",Anwendung!C2)</f>
        <v>Version: 8, Revision = 1</v>
      </c>
      <c r="D2" s="86"/>
      <c r="E2" s="552"/>
      <c r="F2" s="39"/>
    </row>
    <row r="3" spans="1:6" s="38" customFormat="1" ht="25.5" x14ac:dyDescent="0.2">
      <c r="A3" s="327" t="s">
        <v>12</v>
      </c>
      <c r="B3" s="553" t="s">
        <v>292</v>
      </c>
      <c r="C3" s="326" t="s">
        <v>5</v>
      </c>
      <c r="D3" s="325" t="s">
        <v>299</v>
      </c>
      <c r="E3" s="324" t="s">
        <v>80</v>
      </c>
    </row>
    <row r="4" spans="1:6" ht="12.75" x14ac:dyDescent="0.2">
      <c r="A4" s="89" t="s">
        <v>189</v>
      </c>
      <c r="B4" s="554" t="s">
        <v>190</v>
      </c>
      <c r="C4" s="89" t="s">
        <v>21</v>
      </c>
      <c r="D4" s="31"/>
      <c r="E4" s="35"/>
    </row>
    <row r="5" spans="1:6" ht="12.75" x14ac:dyDescent="0.2">
      <c r="A5" s="34" t="s">
        <v>170</v>
      </c>
      <c r="B5" s="555" t="s">
        <v>303</v>
      </c>
      <c r="C5" s="34" t="s">
        <v>135</v>
      </c>
      <c r="D5" s="32"/>
      <c r="E5" s="36"/>
    </row>
    <row r="6" spans="1:6" ht="12.75" x14ac:dyDescent="0.2">
      <c r="A6" s="34" t="s">
        <v>128</v>
      </c>
      <c r="B6" s="555" t="s">
        <v>304</v>
      </c>
      <c r="C6" s="34" t="s">
        <v>135</v>
      </c>
      <c r="D6" s="32"/>
      <c r="E6" s="36"/>
    </row>
    <row r="7" spans="1:6" ht="12.75" x14ac:dyDescent="0.2">
      <c r="A7" s="34" t="s">
        <v>168</v>
      </c>
      <c r="B7" s="555" t="s">
        <v>305</v>
      </c>
      <c r="C7" s="34" t="s">
        <v>135</v>
      </c>
      <c r="D7" s="32"/>
      <c r="E7" s="36"/>
    </row>
    <row r="8" spans="1:6" ht="12.75" x14ac:dyDescent="0.2">
      <c r="A8" s="34" t="s">
        <v>169</v>
      </c>
      <c r="B8" s="555" t="s">
        <v>306</v>
      </c>
      <c r="C8" s="34" t="s">
        <v>135</v>
      </c>
      <c r="D8" s="32"/>
      <c r="E8" s="36"/>
    </row>
    <row r="9" spans="1:6" ht="12.75" x14ac:dyDescent="0.2">
      <c r="A9" s="34" t="s">
        <v>50</v>
      </c>
      <c r="B9" s="555" t="s">
        <v>41</v>
      </c>
      <c r="C9" s="34" t="s">
        <v>55</v>
      </c>
      <c r="D9" s="32"/>
      <c r="E9" s="36"/>
    </row>
    <row r="10" spans="1:6" ht="12.75" x14ac:dyDescent="0.2">
      <c r="A10" s="34" t="s">
        <v>187</v>
      </c>
      <c r="B10" s="555" t="s">
        <v>165</v>
      </c>
      <c r="C10" s="34" t="s">
        <v>21</v>
      </c>
      <c r="D10" s="32"/>
      <c r="E10" s="36"/>
    </row>
    <row r="11" spans="1:6" ht="12.75" x14ac:dyDescent="0.2">
      <c r="A11" s="34" t="s">
        <v>194</v>
      </c>
      <c r="B11" s="555" t="s">
        <v>136</v>
      </c>
      <c r="C11" s="34" t="s">
        <v>21</v>
      </c>
      <c r="D11" s="32"/>
      <c r="E11" s="36"/>
    </row>
    <row r="12" spans="1:6" ht="12.75" x14ac:dyDescent="0.2">
      <c r="A12" s="34" t="s">
        <v>192</v>
      </c>
      <c r="B12" s="555" t="s">
        <v>164</v>
      </c>
      <c r="C12" s="34" t="s">
        <v>21</v>
      </c>
      <c r="D12" s="32"/>
      <c r="E12" s="36"/>
    </row>
    <row r="13" spans="1:6" ht="12.75" x14ac:dyDescent="0.2">
      <c r="A13" s="78" t="s">
        <v>131</v>
      </c>
      <c r="B13" s="556" t="s">
        <v>307</v>
      </c>
      <c r="C13" s="78" t="s">
        <v>229</v>
      </c>
      <c r="D13" s="79"/>
      <c r="E13" s="80"/>
    </row>
    <row r="14" spans="1:6" ht="12.75" x14ac:dyDescent="0.2">
      <c r="A14" s="34" t="s">
        <v>188</v>
      </c>
      <c r="B14" s="555" t="s">
        <v>297</v>
      </c>
      <c r="C14" s="34" t="s">
        <v>21</v>
      </c>
      <c r="D14" s="32"/>
      <c r="E14" s="36"/>
    </row>
    <row r="15" spans="1:6" ht="12.75" x14ac:dyDescent="0.2">
      <c r="A15" s="34" t="s">
        <v>156</v>
      </c>
      <c r="B15" s="555" t="s">
        <v>66</v>
      </c>
      <c r="C15" s="34" t="s">
        <v>67</v>
      </c>
      <c r="D15" s="32" t="s">
        <v>143</v>
      </c>
      <c r="E15" s="36"/>
    </row>
    <row r="16" spans="1:6" ht="12.75" x14ac:dyDescent="0.2">
      <c r="A16" s="78" t="s">
        <v>296</v>
      </c>
      <c r="B16" s="556" t="s">
        <v>127</v>
      </c>
      <c r="C16" s="78" t="s">
        <v>229</v>
      </c>
      <c r="D16" s="79" t="s">
        <v>295</v>
      </c>
      <c r="E16" s="80"/>
    </row>
    <row r="17" spans="1:5" ht="12.75" x14ac:dyDescent="0.2">
      <c r="A17" s="34" t="s">
        <v>6</v>
      </c>
      <c r="B17" s="555" t="s">
        <v>4</v>
      </c>
      <c r="C17" s="34" t="s">
        <v>23</v>
      </c>
      <c r="D17" s="32"/>
      <c r="E17" s="36"/>
    </row>
    <row r="18" spans="1:5" ht="12.75" x14ac:dyDescent="0.2">
      <c r="A18" s="34" t="s">
        <v>202</v>
      </c>
      <c r="B18" s="555" t="s">
        <v>197</v>
      </c>
      <c r="C18" s="34" t="s">
        <v>67</v>
      </c>
      <c r="D18" s="32"/>
      <c r="E18" s="36"/>
    </row>
    <row r="19" spans="1:5" ht="12.75" x14ac:dyDescent="0.2">
      <c r="A19" s="34" t="s">
        <v>618</v>
      </c>
      <c r="B19" s="555" t="s">
        <v>616</v>
      </c>
      <c r="C19" s="34" t="s">
        <v>21</v>
      </c>
      <c r="D19" s="32" t="s">
        <v>619</v>
      </c>
      <c r="E19" s="36"/>
    </row>
    <row r="20" spans="1:5" ht="12.75" x14ac:dyDescent="0.2">
      <c r="A20" s="78" t="s">
        <v>184</v>
      </c>
      <c r="B20" s="556" t="s">
        <v>308</v>
      </c>
      <c r="C20" s="78" t="s">
        <v>229</v>
      </c>
      <c r="D20" s="79"/>
      <c r="E20" s="80"/>
    </row>
    <row r="21" spans="1:5" ht="12.75" x14ac:dyDescent="0.2">
      <c r="A21" s="34" t="s">
        <v>8</v>
      </c>
      <c r="B21" s="555" t="s">
        <v>3</v>
      </c>
      <c r="C21" s="34" t="s">
        <v>23</v>
      </c>
      <c r="D21" s="32"/>
      <c r="E21" s="36"/>
    </row>
    <row r="22" spans="1:5" ht="12.75" x14ac:dyDescent="0.2">
      <c r="A22" s="34" t="s">
        <v>10</v>
      </c>
      <c r="B22" s="555" t="s">
        <v>298</v>
      </c>
      <c r="C22" s="34" t="s">
        <v>20</v>
      </c>
      <c r="D22" s="32"/>
      <c r="E22" s="36"/>
    </row>
    <row r="23" spans="1:5" ht="12.75" x14ac:dyDescent="0.2">
      <c r="A23" s="78" t="s">
        <v>118</v>
      </c>
      <c r="B23" s="556" t="s">
        <v>117</v>
      </c>
      <c r="C23" s="78" t="s">
        <v>23</v>
      </c>
      <c r="D23" s="79"/>
      <c r="E23" s="80"/>
    </row>
    <row r="24" spans="1:5" ht="12.75" x14ac:dyDescent="0.2">
      <c r="A24" s="34" t="s">
        <v>166</v>
      </c>
      <c r="B24" s="555" t="s">
        <v>139</v>
      </c>
      <c r="C24" s="34" t="s">
        <v>21</v>
      </c>
      <c r="D24" s="32"/>
      <c r="E24" s="36"/>
    </row>
    <row r="25" spans="1:5" ht="12.75" x14ac:dyDescent="0.2">
      <c r="A25" s="78" t="s">
        <v>116</v>
      </c>
      <c r="B25" s="556" t="s">
        <v>115</v>
      </c>
      <c r="C25" s="78" t="s">
        <v>23</v>
      </c>
      <c r="D25" s="557"/>
      <c r="E25" s="80"/>
    </row>
    <row r="26" spans="1:5" ht="12.75" x14ac:dyDescent="0.2">
      <c r="A26" s="78" t="s">
        <v>120</v>
      </c>
      <c r="B26" s="556" t="s">
        <v>119</v>
      </c>
      <c r="C26" s="78" t="s">
        <v>23</v>
      </c>
      <c r="D26" s="557"/>
      <c r="E26" s="80"/>
    </row>
    <row r="27" spans="1:5" ht="12.75" x14ac:dyDescent="0.2">
      <c r="A27" s="34" t="s">
        <v>155</v>
      </c>
      <c r="B27" s="555" t="s">
        <v>69</v>
      </c>
      <c r="C27" s="34" t="s">
        <v>67</v>
      </c>
      <c r="D27" s="32" t="s">
        <v>143</v>
      </c>
      <c r="E27" s="36"/>
    </row>
    <row r="28" spans="1:5" ht="12.75" x14ac:dyDescent="0.2">
      <c r="A28" s="78" t="s">
        <v>122</v>
      </c>
      <c r="B28" s="556" t="s">
        <v>121</v>
      </c>
      <c r="C28" s="78" t="s">
        <v>23</v>
      </c>
      <c r="D28" s="557"/>
      <c r="E28" s="80"/>
    </row>
    <row r="29" spans="1:5" ht="12.75" x14ac:dyDescent="0.2">
      <c r="A29" s="34" t="s">
        <v>157</v>
      </c>
      <c r="B29" s="555" t="s">
        <v>68</v>
      </c>
      <c r="C29" s="34" t="s">
        <v>67</v>
      </c>
      <c r="D29" s="32" t="s">
        <v>143</v>
      </c>
      <c r="E29" s="36"/>
    </row>
    <row r="30" spans="1:5" s="77" customFormat="1" ht="6.75" x14ac:dyDescent="0.15">
      <c r="A30" s="75"/>
      <c r="B30" s="74"/>
      <c r="C30" s="75"/>
      <c r="D30" s="76"/>
      <c r="E30" s="76"/>
    </row>
    <row r="31" spans="1:5" ht="15.75" customHeight="1" x14ac:dyDescent="0.25">
      <c r="A31" s="558" t="s">
        <v>293</v>
      </c>
    </row>
    <row r="32" spans="1:5" ht="12.75" x14ac:dyDescent="0.2">
      <c r="A32" s="83" t="s">
        <v>51</v>
      </c>
      <c r="B32" s="82"/>
      <c r="C32" s="83" t="s">
        <v>39</v>
      </c>
      <c r="D32" s="84" t="s">
        <v>49</v>
      </c>
      <c r="E32" s="85"/>
    </row>
    <row r="33" spans="1:5" ht="12.75" x14ac:dyDescent="0.2">
      <c r="A33" s="83" t="s">
        <v>53</v>
      </c>
      <c r="B33" s="82"/>
      <c r="C33" s="83" t="s">
        <v>45</v>
      </c>
      <c r="D33" s="84" t="s">
        <v>48</v>
      </c>
      <c r="E33" s="85"/>
    </row>
    <row r="34" spans="1:5" ht="12.75" x14ac:dyDescent="0.2">
      <c r="A34" s="83" t="s">
        <v>52</v>
      </c>
      <c r="B34" s="82"/>
      <c r="C34" s="83" t="s">
        <v>46</v>
      </c>
      <c r="D34" s="84" t="s">
        <v>49</v>
      </c>
      <c r="E34" s="85"/>
    </row>
    <row r="35" spans="1:5" ht="12.75" x14ac:dyDescent="0.2">
      <c r="A35" s="83" t="s">
        <v>179</v>
      </c>
      <c r="B35" s="82"/>
      <c r="C35" s="83" t="s">
        <v>180</v>
      </c>
      <c r="D35" s="84" t="s">
        <v>196</v>
      </c>
      <c r="E35" s="85"/>
    </row>
    <row r="36" spans="1:5" ht="12.75" x14ac:dyDescent="0.2">
      <c r="A36" s="83" t="s">
        <v>47</v>
      </c>
      <c r="B36" s="82"/>
      <c r="C36" s="83" t="s">
        <v>47</v>
      </c>
      <c r="D36" s="84" t="s">
        <v>49</v>
      </c>
      <c r="E36" s="85"/>
    </row>
    <row r="37" spans="1:5" ht="12.75" x14ac:dyDescent="0.2">
      <c r="A37" s="83" t="s">
        <v>54</v>
      </c>
      <c r="B37" s="82"/>
      <c r="C37" s="83" t="s">
        <v>44</v>
      </c>
      <c r="D37" s="84" t="s">
        <v>48</v>
      </c>
      <c r="E37" s="85"/>
    </row>
  </sheetData>
  <sheetProtection autoFilter="0"/>
  <autoFilter ref="A3:C29" xr:uid="{22420D32-94F6-4079-BFB6-A5F09AFD8002}"/>
  <sortState xmlns:xlrd2="http://schemas.microsoft.com/office/spreadsheetml/2017/richdata2" ref="A32:H37">
    <sortCondition ref="A32:A37"/>
  </sortState>
  <hyperlinks>
    <hyperlink ref="B4" location="SBU!A1" display="SBU" xr:uid="{CB8086B3-CFEA-4AEC-AB20-3615E64563EC}"/>
    <hyperlink ref="B5" location="EGAB!A1" display="EGAB" xr:uid="{18AD9BB5-F977-4F69-8047-F0934294AB5A}"/>
    <hyperlink ref="B6" location="EGAE!A1" display="EGAE" xr:uid="{69490104-7C50-4473-BC8F-D046C2DDD0BC}"/>
    <hyperlink ref="B7" location="EGAS!A1" display="EGAS" xr:uid="{40216264-5122-4633-9311-9FC7A6FD6491}"/>
    <hyperlink ref="B8" location="EGAT!A1" display="EGAT" xr:uid="{C515CCB6-42F2-4571-A627-CBC9E31EFB20}"/>
    <hyperlink ref="B9" location="EgUG!A1" display="EgUG" xr:uid="{8BE94937-0094-46B8-A2FA-1262933762E6}"/>
    <hyperlink ref="B10" location="FKo!A1" display="FKo" xr:uid="{E25422BC-4C64-46E1-9D92-52B9A7AB6084}"/>
    <hyperlink ref="B11" location="UK!A1" display="UK" xr:uid="{ED057B8F-C0E5-4454-97E4-5EAE5208C095}"/>
    <hyperlink ref="B12" location="Verpfl!A1" display="Verpfl" xr:uid="{B6D933BD-A4D8-47EC-AAA5-4156582105CD}"/>
    <hyperlink ref="B13" location="GPSNV!A1" display="GPSNV" xr:uid="{4E4FD9DB-8E52-495D-A966-4DA2DA198D2F}"/>
    <hyperlink ref="B14" location="BGM!A1" display="BGM" xr:uid="{EF40CA27-5B6D-4706-973A-6F8F75E6BA00}"/>
    <hyperlink ref="B15" location="GF!A1" display="GF" xr:uid="{833C5449-9623-4D50-AEF3-B235ECE96541}"/>
    <hyperlink ref="B16" location="KiH!A1" display="KIH" xr:uid="{86906A5B-7D1C-4506-A63D-618BACDB4B36}"/>
    <hyperlink ref="B17" location="LvB!A1" display="LvB" xr:uid="{BD54B20C-56C8-45DC-AD2F-57A7E424125E}"/>
    <hyperlink ref="B18" location="SWD!A1" display="SWD" xr:uid="{F50F1DCC-05E3-4751-807A-092094D04549}"/>
    <hyperlink ref="B20" location="PSNVE!A1" display="PSNVE" xr:uid="{40EA7E0F-24ED-420A-96CA-F4FA076C455E}"/>
    <hyperlink ref="B21" location="RKAS!A1" display="RKAS" xr:uid="{460E15DA-DCC4-4748-AB43-5862BBCBB527}"/>
    <hyperlink ref="B22" location="SLG!A1" display="SLG" xr:uid="{2B66253C-66CC-4FAC-AA20-36098BF60868}"/>
    <hyperlink ref="B23" location="SuSM!A1" display="SuSM" xr:uid="{55BA4218-8F38-4FB7-9752-D590BBD238D3}"/>
    <hyperlink ref="B24" location="SozBt!A1" display="SozBt" xr:uid="{73A7D4C5-0A53-4B9D-A494-F7A70768567A}"/>
    <hyperlink ref="B25" location="SMuFK!A1" display="SMuFK" xr:uid="{4F655EB2-D294-4F26-95B6-E40DD0383EAE}"/>
    <hyperlink ref="B26" location="TEuKM!A1" display="TEuKM" xr:uid="{49B11CA2-F6BC-4A3B-A841-657B14F53D6E}"/>
    <hyperlink ref="B27" location="VF!A1" display="VF" xr:uid="{8B54479D-9133-457A-A541-79655788767C}"/>
    <hyperlink ref="B28" location="VuPA!A1" display="VuPA" xr:uid="{63FCDF3E-FB0C-412E-9E36-19883BD8AFC7}"/>
    <hyperlink ref="B29" location="ZF!A1" display="ZF" xr:uid="{C0EE557E-7F4B-455F-9A57-662C9E8EE9C6}"/>
    <hyperlink ref="B19" location="PflU!A1" display="PflU" xr:uid="{8AD3E744-63FB-4EE9-A00A-91B0252D1A8D}"/>
  </hyperlink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9CDA-8D11-4F3E-8A29-5D137E6611EB}">
  <sheetPr>
    <tabColor theme="9"/>
  </sheetPr>
  <dimension ref="A1:K46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111" t="s">
        <v>10</v>
      </c>
      <c r="D2" s="116"/>
      <c r="E2" s="116"/>
      <c r="F2" s="163"/>
      <c r="H2" s="868"/>
      <c r="J2" s="160"/>
      <c r="K2" s="160"/>
    </row>
    <row r="3" spans="1:11" x14ac:dyDescent="0.2">
      <c r="A3" s="134" t="s">
        <v>625</v>
      </c>
      <c r="C3" s="269" t="s">
        <v>298</v>
      </c>
      <c r="F3" s="530" t="s">
        <v>75</v>
      </c>
      <c r="G3" s="105" t="s">
        <v>15</v>
      </c>
      <c r="H3" s="155" t="s">
        <v>20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175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171"/>
      <c r="D10" s="115"/>
      <c r="E10" s="562" t="s">
        <v>324</v>
      </c>
      <c r="F10" s="469"/>
      <c r="G10" s="146" t="s">
        <v>211</v>
      </c>
      <c r="H10" s="149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172"/>
      <c r="D11" s="114"/>
      <c r="E11" s="562" t="s">
        <v>324</v>
      </c>
      <c r="F11" s="470"/>
      <c r="G11" s="146" t="s">
        <v>211</v>
      </c>
      <c r="H11" s="149" t="s">
        <v>584</v>
      </c>
      <c r="J11" s="143"/>
      <c r="K11" s="858"/>
    </row>
    <row r="12" spans="1:11" ht="35.25" customHeight="1" x14ac:dyDescent="0.2">
      <c r="A12" s="561" t="s">
        <v>311</v>
      </c>
      <c r="B12" s="245" t="s">
        <v>28</v>
      </c>
      <c r="C12" s="173"/>
      <c r="D12" s="114"/>
      <c r="E12" s="563" t="s">
        <v>323</v>
      </c>
      <c r="F12" s="470"/>
      <c r="G12" s="146" t="s">
        <v>211</v>
      </c>
      <c r="H12" s="187" t="s">
        <v>317</v>
      </c>
      <c r="J12" s="143"/>
      <c r="K12" s="858"/>
    </row>
    <row r="13" spans="1:11" ht="35.25" customHeight="1" x14ac:dyDescent="0.2">
      <c r="A13" s="561" t="s">
        <v>312</v>
      </c>
      <c r="B13" s="235" t="s">
        <v>14</v>
      </c>
      <c r="C13" s="247"/>
      <c r="D13" s="186"/>
      <c r="E13" s="563" t="s">
        <v>323</v>
      </c>
      <c r="F13" s="471"/>
      <c r="G13" s="270" t="s">
        <v>211</v>
      </c>
      <c r="H13" s="187" t="s">
        <v>317</v>
      </c>
      <c r="J13" s="143"/>
      <c r="K13" s="858"/>
    </row>
    <row r="14" spans="1:11" ht="35.25" customHeight="1" x14ac:dyDescent="0.2">
      <c r="A14" s="859" t="s">
        <v>316</v>
      </c>
      <c r="B14" s="862" t="s">
        <v>150</v>
      </c>
      <c r="C14" s="633">
        <v>1</v>
      </c>
      <c r="D14" s="222" t="s">
        <v>159</v>
      </c>
      <c r="E14" s="615" t="s">
        <v>324</v>
      </c>
      <c r="F14" s="472"/>
      <c r="G14" s="29" t="s">
        <v>210</v>
      </c>
      <c r="H14" s="296" t="s">
        <v>343</v>
      </c>
      <c r="J14" s="143"/>
      <c r="K14" s="858"/>
    </row>
    <row r="15" spans="1:11" ht="35.25" customHeight="1" x14ac:dyDescent="0.2">
      <c r="A15" s="860"/>
      <c r="B15" s="856"/>
      <c r="C15" s="634">
        <v>2</v>
      </c>
      <c r="D15" s="248" t="s">
        <v>63</v>
      </c>
      <c r="E15" s="604" t="s">
        <v>324</v>
      </c>
      <c r="F15" s="473"/>
      <c r="G15" s="192" t="s">
        <v>234</v>
      </c>
      <c r="H15" s="297" t="s">
        <v>343</v>
      </c>
      <c r="J15" s="143"/>
      <c r="K15" s="858"/>
    </row>
    <row r="16" spans="1:11" ht="35.25" customHeight="1" x14ac:dyDescent="0.2">
      <c r="A16" s="860"/>
      <c r="B16" s="856"/>
      <c r="C16" s="634">
        <v>3</v>
      </c>
      <c r="D16" s="248" t="s">
        <v>61</v>
      </c>
      <c r="E16" s="604" t="s">
        <v>324</v>
      </c>
      <c r="F16" s="473"/>
      <c r="G16" s="192" t="s">
        <v>234</v>
      </c>
      <c r="H16" s="297" t="s">
        <v>343</v>
      </c>
      <c r="J16" s="143"/>
      <c r="K16" s="858"/>
    </row>
    <row r="17" spans="1:11" ht="35.25" customHeight="1" x14ac:dyDescent="0.2">
      <c r="A17" s="860"/>
      <c r="B17" s="856"/>
      <c r="C17" s="634">
        <v>4</v>
      </c>
      <c r="D17" s="248" t="s">
        <v>62</v>
      </c>
      <c r="E17" s="604" t="s">
        <v>324</v>
      </c>
      <c r="F17" s="473"/>
      <c r="G17" s="192" t="s">
        <v>234</v>
      </c>
      <c r="H17" s="297" t="s">
        <v>343</v>
      </c>
      <c r="J17" s="143"/>
      <c r="K17" s="858"/>
    </row>
    <row r="18" spans="1:11" ht="35.25" customHeight="1" x14ac:dyDescent="0.2">
      <c r="A18" s="860"/>
      <c r="B18" s="856"/>
      <c r="C18" s="634">
        <v>5</v>
      </c>
      <c r="D18" s="248" t="s">
        <v>112</v>
      </c>
      <c r="E18" s="604" t="s">
        <v>323</v>
      </c>
      <c r="F18" s="473"/>
      <c r="G18" s="192" t="s">
        <v>211</v>
      </c>
      <c r="H18" s="193" t="s">
        <v>317</v>
      </c>
      <c r="J18" s="143"/>
      <c r="K18" s="858"/>
    </row>
    <row r="19" spans="1:11" ht="35.25" customHeight="1" x14ac:dyDescent="0.2">
      <c r="A19" s="860"/>
      <c r="B19" s="856"/>
      <c r="C19" s="634">
        <v>6</v>
      </c>
      <c r="D19" s="248" t="s">
        <v>111</v>
      </c>
      <c r="E19" s="604" t="s">
        <v>323</v>
      </c>
      <c r="F19" s="473"/>
      <c r="G19" s="192" t="s">
        <v>211</v>
      </c>
      <c r="H19" s="193" t="s">
        <v>317</v>
      </c>
      <c r="J19" s="143"/>
      <c r="K19" s="858"/>
    </row>
    <row r="20" spans="1:11" ht="35.25" customHeight="1" x14ac:dyDescent="0.2">
      <c r="A20" s="860"/>
      <c r="B20" s="856"/>
      <c r="C20" s="634">
        <v>7</v>
      </c>
      <c r="D20" s="248" t="s">
        <v>634</v>
      </c>
      <c r="E20" s="604" t="s">
        <v>323</v>
      </c>
      <c r="F20" s="473"/>
      <c r="G20" s="192" t="s">
        <v>636</v>
      </c>
      <c r="H20" s="193" t="s">
        <v>317</v>
      </c>
      <c r="J20" s="143"/>
      <c r="K20" s="858"/>
    </row>
    <row r="21" spans="1:11" ht="35.25" customHeight="1" x14ac:dyDescent="0.2">
      <c r="A21" s="860"/>
      <c r="B21" s="856"/>
      <c r="C21" s="634">
        <v>8</v>
      </c>
      <c r="D21" s="248" t="s">
        <v>104</v>
      </c>
      <c r="E21" s="604" t="s">
        <v>323</v>
      </c>
      <c r="F21" s="473"/>
      <c r="G21" s="192" t="s">
        <v>211</v>
      </c>
      <c r="H21" s="193" t="s">
        <v>317</v>
      </c>
      <c r="J21" s="143"/>
      <c r="K21" s="858"/>
    </row>
    <row r="22" spans="1:11" ht="51" x14ac:dyDescent="0.2">
      <c r="A22" s="860"/>
      <c r="B22" s="856"/>
      <c r="C22" s="634">
        <v>9</v>
      </c>
      <c r="D22" s="248" t="s">
        <v>668</v>
      </c>
      <c r="E22" s="604" t="s">
        <v>323</v>
      </c>
      <c r="F22" s="473"/>
      <c r="G22" s="192" t="s">
        <v>636</v>
      </c>
      <c r="H22" s="193" t="s">
        <v>317</v>
      </c>
      <c r="J22" s="143"/>
      <c r="K22" s="858"/>
    </row>
    <row r="23" spans="1:11" ht="35.25" customHeight="1" x14ac:dyDescent="0.2">
      <c r="A23" s="860"/>
      <c r="B23" s="856"/>
      <c r="C23" s="634">
        <v>10</v>
      </c>
      <c r="D23" s="248" t="s">
        <v>100</v>
      </c>
      <c r="E23" s="604" t="s">
        <v>323</v>
      </c>
      <c r="F23" s="473"/>
      <c r="G23" s="192" t="s">
        <v>211</v>
      </c>
      <c r="H23" s="193" t="s">
        <v>317</v>
      </c>
      <c r="J23" s="143"/>
      <c r="K23" s="858"/>
    </row>
    <row r="24" spans="1:11" ht="35.25" customHeight="1" x14ac:dyDescent="0.2">
      <c r="A24" s="860"/>
      <c r="B24" s="856"/>
      <c r="C24" s="634">
        <v>11</v>
      </c>
      <c r="D24" s="248" t="s">
        <v>108</v>
      </c>
      <c r="E24" s="604" t="s">
        <v>323</v>
      </c>
      <c r="F24" s="473"/>
      <c r="G24" s="192" t="s">
        <v>211</v>
      </c>
      <c r="H24" s="193" t="s">
        <v>317</v>
      </c>
      <c r="J24" s="143"/>
      <c r="K24" s="858"/>
    </row>
    <row r="25" spans="1:11" ht="51" x14ac:dyDescent="0.2">
      <c r="A25" s="860"/>
      <c r="B25" s="856"/>
      <c r="C25" s="634">
        <v>12</v>
      </c>
      <c r="D25" s="248" t="s">
        <v>669</v>
      </c>
      <c r="E25" s="604" t="s">
        <v>323</v>
      </c>
      <c r="F25" s="473"/>
      <c r="G25" s="192" t="s">
        <v>636</v>
      </c>
      <c r="H25" s="193" t="s">
        <v>317</v>
      </c>
      <c r="J25" s="143"/>
      <c r="K25" s="858"/>
    </row>
    <row r="26" spans="1:11" ht="35.25" customHeight="1" x14ac:dyDescent="0.2">
      <c r="A26" s="860"/>
      <c r="B26" s="856"/>
      <c r="C26" s="634">
        <v>13</v>
      </c>
      <c r="D26" s="248" t="s">
        <v>72</v>
      </c>
      <c r="E26" s="604" t="s">
        <v>323</v>
      </c>
      <c r="F26" s="473"/>
      <c r="G26" s="192" t="s">
        <v>211</v>
      </c>
      <c r="H26" s="193" t="s">
        <v>317</v>
      </c>
      <c r="J26" s="143"/>
      <c r="K26" s="858"/>
    </row>
    <row r="27" spans="1:11" ht="35.25" customHeight="1" x14ac:dyDescent="0.2">
      <c r="A27" s="860"/>
      <c r="B27" s="856"/>
      <c r="C27" s="634">
        <v>14</v>
      </c>
      <c r="D27" s="248" t="s">
        <v>110</v>
      </c>
      <c r="E27" s="604" t="s">
        <v>323</v>
      </c>
      <c r="F27" s="473"/>
      <c r="G27" s="192" t="s">
        <v>211</v>
      </c>
      <c r="H27" s="193" t="s">
        <v>317</v>
      </c>
      <c r="J27" s="143"/>
      <c r="K27" s="858"/>
    </row>
    <row r="28" spans="1:11" ht="35.25" customHeight="1" x14ac:dyDescent="0.2">
      <c r="A28" s="860"/>
      <c r="B28" s="856"/>
      <c r="C28" s="634">
        <v>15</v>
      </c>
      <c r="D28" s="248" t="s">
        <v>109</v>
      </c>
      <c r="E28" s="604" t="s">
        <v>323</v>
      </c>
      <c r="F28" s="473"/>
      <c r="G28" s="192" t="s">
        <v>211</v>
      </c>
      <c r="H28" s="193" t="s">
        <v>317</v>
      </c>
      <c r="J28" s="143"/>
      <c r="K28" s="858"/>
    </row>
    <row r="29" spans="1:11" ht="35.25" customHeight="1" x14ac:dyDescent="0.2">
      <c r="A29" s="861"/>
      <c r="B29" s="863"/>
      <c r="C29" s="635">
        <v>16</v>
      </c>
      <c r="D29" s="249" t="s">
        <v>102</v>
      </c>
      <c r="E29" s="661" t="s">
        <v>323</v>
      </c>
      <c r="F29" s="474"/>
      <c r="G29" s="194" t="s">
        <v>211</v>
      </c>
      <c r="H29" s="310" t="s">
        <v>317</v>
      </c>
      <c r="J29" s="143"/>
      <c r="K29" s="858"/>
    </row>
    <row r="30" spans="1:11" s="4" customFormat="1" ht="35.25" customHeight="1" x14ac:dyDescent="0.2">
      <c r="A30" s="561" t="s">
        <v>314</v>
      </c>
      <c r="B30" s="110" t="s">
        <v>17</v>
      </c>
      <c r="C30" s="177" t="s">
        <v>24</v>
      </c>
      <c r="D30" s="115"/>
      <c r="E30" s="563" t="s">
        <v>323</v>
      </c>
      <c r="F30" s="475"/>
      <c r="G30" s="188" t="s">
        <v>211</v>
      </c>
      <c r="H30" s="285" t="s">
        <v>317</v>
      </c>
      <c r="I30" s="38"/>
      <c r="J30" s="143"/>
      <c r="K30" s="858"/>
    </row>
    <row r="31" spans="1:11" s="4" customFormat="1" ht="34.5" x14ac:dyDescent="0.2">
      <c r="A31" s="561" t="s">
        <v>315</v>
      </c>
      <c r="B31" s="110" t="s">
        <v>37</v>
      </c>
      <c r="C31" s="178" t="s">
        <v>87</v>
      </c>
      <c r="D31" s="227"/>
      <c r="E31" s="697" t="s">
        <v>323</v>
      </c>
      <c r="F31" s="698"/>
      <c r="G31" s="87" t="s">
        <v>38</v>
      </c>
      <c r="H31" s="150" t="s">
        <v>218</v>
      </c>
      <c r="I31" s="147"/>
      <c r="J31" s="144"/>
    </row>
    <row r="32" spans="1:11" s="4" customFormat="1" ht="17.25" customHeight="1" x14ac:dyDescent="0.2">
      <c r="A32" s="864" t="s">
        <v>332</v>
      </c>
      <c r="B32" s="866" t="s">
        <v>83</v>
      </c>
      <c r="C32" s="385">
        <v>1</v>
      </c>
      <c r="D32" s="446" t="s">
        <v>1</v>
      </c>
      <c r="E32" s="603" t="s">
        <v>324</v>
      </c>
      <c r="F32" s="476"/>
      <c r="G32" s="447" t="s">
        <v>222</v>
      </c>
      <c r="H32" s="196"/>
      <c r="I32" s="38"/>
      <c r="J32" s="143"/>
    </row>
    <row r="33" spans="1:10" s="4" customFormat="1" ht="26.25" thickBot="1" x14ac:dyDescent="0.25">
      <c r="A33" s="865"/>
      <c r="B33" s="880"/>
      <c r="C33" s="386">
        <v>2</v>
      </c>
      <c r="D33" s="448" t="s">
        <v>235</v>
      </c>
      <c r="E33" s="661" t="s">
        <v>324</v>
      </c>
      <c r="F33" s="477"/>
      <c r="G33" s="449" t="s">
        <v>25</v>
      </c>
      <c r="H33" s="618" t="s">
        <v>264</v>
      </c>
      <c r="I33" s="38"/>
      <c r="J33" s="143"/>
    </row>
    <row r="34" spans="1:10" s="4" customFormat="1" ht="15" x14ac:dyDescent="0.2">
      <c r="A34" s="128" t="s">
        <v>138</v>
      </c>
      <c r="B34" s="128"/>
      <c r="C34" s="95"/>
      <c r="D34" s="58"/>
      <c r="E34" s="59"/>
      <c r="F34" s="60"/>
      <c r="G34" s="61"/>
      <c r="H34" s="62"/>
      <c r="I34" s="38"/>
      <c r="J34" s="24"/>
    </row>
    <row r="35" spans="1:10" ht="25.5" x14ac:dyDescent="0.2">
      <c r="A35" s="561" t="s">
        <v>333</v>
      </c>
      <c r="B35" s="110" t="s">
        <v>580</v>
      </c>
      <c r="C35" s="141" t="s">
        <v>87</v>
      </c>
      <c r="D35" s="141"/>
      <c r="E35" s="574" t="s">
        <v>323</v>
      </c>
      <c r="F35" s="127"/>
      <c r="G35" s="130" t="s">
        <v>209</v>
      </c>
      <c r="H35" s="139" t="s">
        <v>204</v>
      </c>
      <c r="J35" s="24"/>
    </row>
    <row r="36" spans="1:10" s="4" customFormat="1" ht="35.25" thickBot="1" x14ac:dyDescent="0.25">
      <c r="A36" s="129" t="s">
        <v>334</v>
      </c>
      <c r="B36" s="96" t="s">
        <v>37</v>
      </c>
      <c r="C36" s="142" t="s">
        <v>87</v>
      </c>
      <c r="D36" s="142"/>
      <c r="E36" s="662" t="s">
        <v>323</v>
      </c>
      <c r="F36" s="97"/>
      <c r="G36" s="98" t="s">
        <v>38</v>
      </c>
      <c r="H36" s="138" t="s">
        <v>221</v>
      </c>
      <c r="I36" s="38"/>
      <c r="J36" s="25"/>
    </row>
    <row r="37" spans="1:10" s="4" customFormat="1" x14ac:dyDescent="0.2">
      <c r="B37" s="63" t="s">
        <v>16</v>
      </c>
      <c r="C37" s="63"/>
      <c r="D37" s="64" t="s">
        <v>80</v>
      </c>
      <c r="E37" s="156" t="s">
        <v>81</v>
      </c>
      <c r="F37" s="2"/>
      <c r="H37" s="99" t="s">
        <v>11</v>
      </c>
      <c r="I37" s="38"/>
    </row>
    <row r="38" spans="1:10" s="4" customFormat="1" x14ac:dyDescent="0.2">
      <c r="B38" s="101"/>
      <c r="C38" s="101"/>
      <c r="D38" s="102"/>
      <c r="E38" s="8" t="s">
        <v>114</v>
      </c>
      <c r="F38" s="6"/>
      <c r="G38" s="9"/>
      <c r="H38" s="158"/>
      <c r="I38" s="38"/>
    </row>
    <row r="39" spans="1:10" s="4" customFormat="1" x14ac:dyDescent="0.2">
      <c r="B39" s="12"/>
      <c r="C39" s="12"/>
      <c r="D39" s="13"/>
      <c r="E39" s="8" t="s">
        <v>75</v>
      </c>
      <c r="F39" s="6"/>
      <c r="G39" s="157"/>
      <c r="H39" s="159"/>
      <c r="I39" s="38"/>
    </row>
    <row r="40" spans="1:10" s="4" customFormat="1" x14ac:dyDescent="0.2">
      <c r="B40" s="4" t="s">
        <v>219</v>
      </c>
      <c r="D40" s="2"/>
      <c r="E40" s="2"/>
      <c r="F40" s="2"/>
      <c r="G40" s="2"/>
      <c r="H40" s="2"/>
      <c r="I40" s="38"/>
    </row>
    <row r="41" spans="1:10" s="4" customFormat="1" x14ac:dyDescent="0.2">
      <c r="B41" s="56" t="s">
        <v>84</v>
      </c>
      <c r="C41" s="56"/>
      <c r="D41" s="23" t="s">
        <v>13</v>
      </c>
      <c r="E41" s="23"/>
      <c r="F41" s="23"/>
      <c r="G41" s="23"/>
      <c r="H41" s="23"/>
      <c r="I41" s="38"/>
    </row>
    <row r="42" spans="1:10" x14ac:dyDescent="0.2">
      <c r="B42" s="4"/>
      <c r="C42" s="4"/>
    </row>
    <row r="43" spans="1:10" x14ac:dyDescent="0.2">
      <c r="B43" s="4"/>
      <c r="C43" s="4"/>
    </row>
    <row r="44" spans="1:10" x14ac:dyDescent="0.2">
      <c r="B44" s="4"/>
      <c r="C44" s="4"/>
    </row>
    <row r="45" spans="1:10" x14ac:dyDescent="0.2">
      <c r="B45" s="4"/>
      <c r="C45" s="4"/>
    </row>
    <row r="46" spans="1:10" x14ac:dyDescent="0.2">
      <c r="B46" s="4"/>
      <c r="C46" s="4"/>
    </row>
  </sheetData>
  <mergeCells count="13">
    <mergeCell ref="J7:K8"/>
    <mergeCell ref="C8:D8"/>
    <mergeCell ref="K10:K30"/>
    <mergeCell ref="A32:A33"/>
    <mergeCell ref="B32:B33"/>
    <mergeCell ref="B14:B29"/>
    <mergeCell ref="A14:A29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E2CCB-4BCE-4F57-B91B-D8839655887D}">
  <sheetPr>
    <tabColor theme="0" tint="-0.14999847407452621"/>
  </sheetPr>
  <dimension ref="A1:K40"/>
  <sheetViews>
    <sheetView showGridLines="0" topLeftCell="A13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25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271" t="s">
        <v>116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13" t="s">
        <v>115</v>
      </c>
      <c r="F3" s="531" t="s">
        <v>88</v>
      </c>
      <c r="G3" s="105" t="s">
        <v>15</v>
      </c>
      <c r="H3" s="212" t="s">
        <v>23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17" t="s">
        <v>274</v>
      </c>
      <c r="D4" s="151"/>
      <c r="E4" s="151"/>
      <c r="F4" s="151"/>
      <c r="G4" s="7"/>
      <c r="H4" s="165"/>
    </row>
    <row r="5" spans="1:11" x14ac:dyDescent="0.2">
      <c r="A5" s="136"/>
      <c r="B5" s="136"/>
      <c r="C5" s="117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250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230"/>
      <c r="D10" s="201"/>
      <c r="E10" s="622" t="s">
        <v>324</v>
      </c>
      <c r="F10" s="454"/>
      <c r="G10" s="161" t="s">
        <v>211</v>
      </c>
      <c r="H10" s="202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231"/>
      <c r="D11" s="119"/>
      <c r="E11" s="622" t="s">
        <v>324</v>
      </c>
      <c r="F11" s="455"/>
      <c r="G11" s="161" t="s">
        <v>211</v>
      </c>
      <c r="H11" s="202" t="s">
        <v>591</v>
      </c>
      <c r="J11" s="143"/>
      <c r="K11" s="858"/>
    </row>
    <row r="12" spans="1:11" ht="33.75" x14ac:dyDescent="0.2">
      <c r="A12" s="561" t="s">
        <v>311</v>
      </c>
      <c r="B12" s="245" t="s">
        <v>28</v>
      </c>
      <c r="C12" s="232"/>
      <c r="D12" s="119"/>
      <c r="E12" s="625" t="s">
        <v>323</v>
      </c>
      <c r="F12" s="455"/>
      <c r="G12" s="161" t="s">
        <v>211</v>
      </c>
      <c r="H12" s="208" t="s">
        <v>604</v>
      </c>
      <c r="J12" s="143"/>
      <c r="K12" s="858"/>
    </row>
    <row r="13" spans="1:11" ht="33.75" x14ac:dyDescent="0.2">
      <c r="A13" s="561" t="s">
        <v>312</v>
      </c>
      <c r="B13" s="235" t="s">
        <v>14</v>
      </c>
      <c r="C13" s="237"/>
      <c r="D13" s="207"/>
      <c r="E13" s="625" t="s">
        <v>323</v>
      </c>
      <c r="F13" s="456"/>
      <c r="G13" s="272" t="s">
        <v>211</v>
      </c>
      <c r="H13" s="205" t="s">
        <v>259</v>
      </c>
      <c r="J13" s="143"/>
      <c r="K13" s="858"/>
    </row>
    <row r="14" spans="1:11" ht="33.75" x14ac:dyDescent="0.2">
      <c r="A14" s="859" t="s">
        <v>316</v>
      </c>
      <c r="B14" s="862" t="s">
        <v>150</v>
      </c>
      <c r="C14" s="564">
        <v>1</v>
      </c>
      <c r="D14" s="217" t="s">
        <v>538</v>
      </c>
      <c r="E14" s="627" t="s">
        <v>324</v>
      </c>
      <c r="F14" s="119"/>
      <c r="G14" s="252" t="s">
        <v>25</v>
      </c>
      <c r="H14" s="259" t="s">
        <v>340</v>
      </c>
      <c r="J14" s="143"/>
      <c r="K14" s="858"/>
    </row>
    <row r="15" spans="1:11" ht="33.75" x14ac:dyDescent="0.2">
      <c r="A15" s="860"/>
      <c r="B15" s="856"/>
      <c r="C15" s="567">
        <v>2</v>
      </c>
      <c r="D15" s="218" t="s">
        <v>36</v>
      </c>
      <c r="E15" s="629" t="s">
        <v>324</v>
      </c>
      <c r="F15" s="457"/>
      <c r="G15" s="253" t="s">
        <v>25</v>
      </c>
      <c r="H15" s="254" t="s">
        <v>340</v>
      </c>
      <c r="J15" s="143"/>
      <c r="K15" s="858"/>
    </row>
    <row r="16" spans="1:11" ht="33.75" x14ac:dyDescent="0.2">
      <c r="A16" s="860"/>
      <c r="B16" s="856"/>
      <c r="C16" s="567">
        <v>3</v>
      </c>
      <c r="D16" s="218" t="s">
        <v>35</v>
      </c>
      <c r="E16" s="629" t="s">
        <v>324</v>
      </c>
      <c r="F16" s="457"/>
      <c r="G16" s="253" t="s">
        <v>25</v>
      </c>
      <c r="H16" s="254" t="s">
        <v>340</v>
      </c>
      <c r="J16" s="143"/>
      <c r="K16" s="858"/>
    </row>
    <row r="17" spans="1:11" ht="33.75" x14ac:dyDescent="0.2">
      <c r="A17" s="860"/>
      <c r="B17" s="856"/>
      <c r="C17" s="567">
        <v>4</v>
      </c>
      <c r="D17" s="218" t="s">
        <v>199</v>
      </c>
      <c r="E17" s="629" t="s">
        <v>324</v>
      </c>
      <c r="F17" s="457"/>
      <c r="G17" s="253" t="s">
        <v>25</v>
      </c>
      <c r="H17" s="254" t="s">
        <v>340</v>
      </c>
      <c r="J17" s="143"/>
      <c r="K17" s="858"/>
    </row>
    <row r="18" spans="1:11" ht="33.75" x14ac:dyDescent="0.2">
      <c r="A18" s="860"/>
      <c r="B18" s="856"/>
      <c r="C18" s="567">
        <v>5</v>
      </c>
      <c r="D18" s="218" t="s">
        <v>158</v>
      </c>
      <c r="E18" s="629" t="s">
        <v>324</v>
      </c>
      <c r="F18" s="457"/>
      <c r="G18" s="239" t="s">
        <v>246</v>
      </c>
      <c r="H18" s="254" t="s">
        <v>340</v>
      </c>
      <c r="J18" s="143"/>
      <c r="K18" s="858"/>
    </row>
    <row r="19" spans="1:11" ht="33.75" x14ac:dyDescent="0.2">
      <c r="A19" s="860"/>
      <c r="B19" s="856"/>
      <c r="C19" s="567">
        <v>6</v>
      </c>
      <c r="D19" s="218" t="s">
        <v>34</v>
      </c>
      <c r="E19" s="629" t="s">
        <v>323</v>
      </c>
      <c r="F19" s="457"/>
      <c r="G19" s="100" t="s">
        <v>211</v>
      </c>
      <c r="H19" s="254" t="s">
        <v>344</v>
      </c>
      <c r="J19" s="143"/>
      <c r="K19" s="858"/>
    </row>
    <row r="20" spans="1:11" ht="33.75" x14ac:dyDescent="0.2">
      <c r="A20" s="860"/>
      <c r="B20" s="856"/>
      <c r="C20" s="567">
        <v>7</v>
      </c>
      <c r="D20" s="218" t="s">
        <v>105</v>
      </c>
      <c r="E20" s="629" t="s">
        <v>323</v>
      </c>
      <c r="F20" s="457"/>
      <c r="G20" s="100" t="s">
        <v>211</v>
      </c>
      <c r="H20" s="254" t="s">
        <v>344</v>
      </c>
      <c r="J20" s="143"/>
      <c r="K20" s="858"/>
    </row>
    <row r="21" spans="1:11" ht="33.75" x14ac:dyDescent="0.2">
      <c r="A21" s="861"/>
      <c r="B21" s="863"/>
      <c r="C21" s="619">
        <v>8</v>
      </c>
      <c r="D21" s="219" t="s">
        <v>95</v>
      </c>
      <c r="E21" s="663" t="s">
        <v>323</v>
      </c>
      <c r="F21" s="458"/>
      <c r="G21" s="210" t="s">
        <v>211</v>
      </c>
      <c r="H21" s="254" t="s">
        <v>344</v>
      </c>
      <c r="J21" s="143"/>
      <c r="K21" s="858"/>
    </row>
    <row r="22" spans="1:11" s="4" customFormat="1" ht="33.75" x14ac:dyDescent="0.2">
      <c r="A22" s="561" t="s">
        <v>314</v>
      </c>
      <c r="B22" s="110" t="s">
        <v>17</v>
      </c>
      <c r="C22" s="211" t="s">
        <v>24</v>
      </c>
      <c r="D22" s="201"/>
      <c r="E22" s="625" t="s">
        <v>323</v>
      </c>
      <c r="F22" s="240"/>
      <c r="G22" s="198" t="s">
        <v>211</v>
      </c>
      <c r="H22" s="205" t="s">
        <v>259</v>
      </c>
      <c r="I22" s="38"/>
      <c r="J22" s="143"/>
      <c r="K22" s="858"/>
    </row>
    <row r="23" spans="1:11" s="4" customFormat="1" ht="34.5" x14ac:dyDescent="0.2">
      <c r="A23" s="561" t="s">
        <v>315</v>
      </c>
      <c r="B23" s="110" t="s">
        <v>37</v>
      </c>
      <c r="C23" s="178" t="s">
        <v>87</v>
      </c>
      <c r="D23" s="227"/>
      <c r="E23" s="574" t="s">
        <v>323</v>
      </c>
      <c r="F23" s="364"/>
      <c r="G23" s="87" t="s">
        <v>38</v>
      </c>
      <c r="H23" s="150" t="s">
        <v>218</v>
      </c>
      <c r="I23" s="147"/>
      <c r="J23" s="144"/>
    </row>
    <row r="24" spans="1:11" s="4" customFormat="1" ht="22.5" x14ac:dyDescent="0.2">
      <c r="A24" s="864" t="s">
        <v>332</v>
      </c>
      <c r="B24" s="866" t="s">
        <v>83</v>
      </c>
      <c r="C24" s="387">
        <v>1</v>
      </c>
      <c r="D24" s="450" t="s">
        <v>1</v>
      </c>
      <c r="E24" s="603" t="s">
        <v>324</v>
      </c>
      <c r="F24" s="465"/>
      <c r="G24" s="447" t="s">
        <v>222</v>
      </c>
      <c r="H24" s="196"/>
      <c r="I24" s="38"/>
      <c r="J24" s="143"/>
    </row>
    <row r="25" spans="1:11" s="4" customFormat="1" ht="22.5" x14ac:dyDescent="0.2">
      <c r="A25" s="859"/>
      <c r="B25" s="880"/>
      <c r="C25" s="656">
        <v>2</v>
      </c>
      <c r="D25" s="451" t="s">
        <v>253</v>
      </c>
      <c r="E25" s="629" t="s">
        <v>324</v>
      </c>
      <c r="F25" s="467"/>
      <c r="G25" s="452" t="s">
        <v>25</v>
      </c>
      <c r="H25" s="209" t="s">
        <v>258</v>
      </c>
      <c r="I25" s="38"/>
      <c r="J25" s="143"/>
    </row>
    <row r="26" spans="1:11" s="4" customFormat="1" ht="25.5" x14ac:dyDescent="0.2">
      <c r="A26" s="859"/>
      <c r="B26" s="880"/>
      <c r="C26" s="656">
        <v>3</v>
      </c>
      <c r="D26" s="451" t="s">
        <v>33</v>
      </c>
      <c r="E26" s="629" t="s">
        <v>324</v>
      </c>
      <c r="F26" s="467"/>
      <c r="G26" s="452" t="s">
        <v>25</v>
      </c>
      <c r="H26" s="209" t="s">
        <v>258</v>
      </c>
      <c r="I26" s="38"/>
      <c r="J26" s="143"/>
    </row>
    <row r="27" spans="1:11" s="4" customFormat="1" ht="26.25" thickBot="1" x14ac:dyDescent="0.25">
      <c r="A27" s="865"/>
      <c r="B27" s="880"/>
      <c r="C27" s="657">
        <v>4</v>
      </c>
      <c r="D27" s="435" t="s">
        <v>140</v>
      </c>
      <c r="E27" s="663" t="s">
        <v>324</v>
      </c>
      <c r="F27" s="468"/>
      <c r="G27" s="436" t="s">
        <v>25</v>
      </c>
      <c r="H27" s="664" t="s">
        <v>258</v>
      </c>
      <c r="I27" s="38"/>
      <c r="J27" s="143"/>
    </row>
    <row r="28" spans="1:11" s="4" customFormat="1" ht="15" x14ac:dyDescent="0.2">
      <c r="A28" s="128" t="s">
        <v>138</v>
      </c>
      <c r="B28" s="128"/>
      <c r="C28" s="95"/>
      <c r="D28" s="58"/>
      <c r="E28" s="59"/>
      <c r="F28" s="60"/>
      <c r="G28" s="61"/>
      <c r="H28" s="62"/>
      <c r="I28" s="38"/>
      <c r="J28" s="24"/>
    </row>
    <row r="29" spans="1:11" ht="25.5" x14ac:dyDescent="0.2">
      <c r="A29" s="561" t="s">
        <v>333</v>
      </c>
      <c r="B29" s="110" t="s">
        <v>580</v>
      </c>
      <c r="C29" s="141" t="s">
        <v>87</v>
      </c>
      <c r="D29" s="141"/>
      <c r="E29" s="574" t="s">
        <v>323</v>
      </c>
      <c r="F29" s="459"/>
      <c r="G29" s="130" t="s">
        <v>209</v>
      </c>
      <c r="H29" s="139" t="s">
        <v>204</v>
      </c>
      <c r="J29" s="24"/>
    </row>
    <row r="30" spans="1:11" s="4" customFormat="1" ht="35.25" thickBot="1" x14ac:dyDescent="0.25">
      <c r="A30" s="129" t="s">
        <v>334</v>
      </c>
      <c r="B30" s="96" t="s">
        <v>37</v>
      </c>
      <c r="C30" s="142" t="s">
        <v>87</v>
      </c>
      <c r="D30" s="142"/>
      <c r="E30" s="596" t="s">
        <v>323</v>
      </c>
      <c r="F30" s="460"/>
      <c r="G30" s="98" t="s">
        <v>38</v>
      </c>
      <c r="H30" s="138" t="s">
        <v>221</v>
      </c>
      <c r="I30" s="38"/>
      <c r="J30" s="25"/>
    </row>
    <row r="31" spans="1:11" s="4" customFormat="1" x14ac:dyDescent="0.2">
      <c r="B31" s="63" t="s">
        <v>16</v>
      </c>
      <c r="C31" s="63"/>
      <c r="D31" s="64" t="s">
        <v>80</v>
      </c>
      <c r="E31" s="156" t="s">
        <v>81</v>
      </c>
      <c r="F31" s="2"/>
      <c r="H31" s="99" t="s">
        <v>11</v>
      </c>
      <c r="I31" s="38"/>
    </row>
    <row r="32" spans="1:11" s="4" customFormat="1" x14ac:dyDescent="0.2">
      <c r="B32" s="101"/>
      <c r="C32" s="101"/>
      <c r="D32" s="102"/>
      <c r="E32" s="8" t="s">
        <v>114</v>
      </c>
      <c r="F32" s="6"/>
      <c r="G32" s="9"/>
      <c r="H32" s="197"/>
      <c r="I32" s="38"/>
    </row>
    <row r="33" spans="2:9" s="4" customFormat="1" x14ac:dyDescent="0.2">
      <c r="B33" s="11"/>
      <c r="C33" s="11"/>
      <c r="D33" s="50"/>
      <c r="E33" s="8" t="s">
        <v>74</v>
      </c>
      <c r="F33" s="6"/>
      <c r="G33" s="9"/>
      <c r="H33" s="197"/>
      <c r="I33" s="38"/>
    </row>
    <row r="34" spans="2:9" s="4" customFormat="1" x14ac:dyDescent="0.2">
      <c r="B34" s="4" t="s">
        <v>219</v>
      </c>
      <c r="D34" s="2"/>
      <c r="E34" s="2"/>
      <c r="F34" s="2"/>
      <c r="G34" s="2"/>
      <c r="H34" s="2"/>
      <c r="I34" s="38"/>
    </row>
    <row r="35" spans="2:9" s="4" customFormat="1" x14ac:dyDescent="0.2">
      <c r="B35" s="56" t="s">
        <v>84</v>
      </c>
      <c r="C35" s="56"/>
      <c r="D35" s="23" t="s">
        <v>13</v>
      </c>
      <c r="E35" s="23"/>
      <c r="F35" s="23"/>
      <c r="G35" s="23"/>
      <c r="H35" s="23"/>
      <c r="I35" s="38"/>
    </row>
    <row r="36" spans="2:9" x14ac:dyDescent="0.2">
      <c r="B36" s="4"/>
      <c r="C36" s="4"/>
    </row>
    <row r="37" spans="2:9" x14ac:dyDescent="0.2">
      <c r="B37" s="4"/>
      <c r="C37" s="4"/>
    </row>
    <row r="38" spans="2:9" x14ac:dyDescent="0.2">
      <c r="B38" s="4"/>
      <c r="C38" s="4"/>
    </row>
    <row r="39" spans="2:9" x14ac:dyDescent="0.2">
      <c r="B39" s="4"/>
      <c r="C39" s="4"/>
    </row>
    <row r="40" spans="2:9" x14ac:dyDescent="0.2">
      <c r="B40" s="4"/>
      <c r="C40" s="4"/>
    </row>
  </sheetData>
  <mergeCells count="13">
    <mergeCell ref="J7:K8"/>
    <mergeCell ref="C8:D8"/>
    <mergeCell ref="K10:K22"/>
    <mergeCell ref="A24:A27"/>
    <mergeCell ref="B24:B27"/>
    <mergeCell ref="B14:B21"/>
    <mergeCell ref="A14:A21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4CA6A-9CB3-488D-96FB-716B1BCB660E}">
  <sheetPr>
    <tabColor rgb="FFCCFFCC"/>
  </sheetPr>
  <dimension ref="A1:K35"/>
  <sheetViews>
    <sheetView showGridLines="0" topLeftCell="A4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111" t="s">
        <v>191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69" t="s">
        <v>139</v>
      </c>
      <c r="F3" s="530" t="s">
        <v>75</v>
      </c>
      <c r="G3" s="105" t="s">
        <v>15</v>
      </c>
      <c r="H3" s="155" t="s">
        <v>21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270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171"/>
      <c r="D10" s="115"/>
      <c r="E10" s="562" t="s">
        <v>324</v>
      </c>
      <c r="F10" s="365"/>
      <c r="G10" s="146" t="s">
        <v>211</v>
      </c>
      <c r="H10" s="149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172"/>
      <c r="D11" s="114"/>
      <c r="E11" s="562" t="s">
        <v>324</v>
      </c>
      <c r="F11" s="362"/>
      <c r="G11" s="146" t="s">
        <v>211</v>
      </c>
      <c r="H11" s="149" t="s">
        <v>584</v>
      </c>
      <c r="J11" s="143"/>
      <c r="K11" s="858"/>
    </row>
    <row r="12" spans="1:11" ht="36.75" customHeight="1" x14ac:dyDescent="0.2">
      <c r="A12" s="561" t="s">
        <v>311</v>
      </c>
      <c r="B12" s="245" t="s">
        <v>28</v>
      </c>
      <c r="C12" s="173"/>
      <c r="D12" s="114"/>
      <c r="E12" s="563" t="s">
        <v>323</v>
      </c>
      <c r="F12" s="362"/>
      <c r="G12" s="146" t="s">
        <v>211</v>
      </c>
      <c r="H12" s="187" t="s">
        <v>317</v>
      </c>
      <c r="J12" s="143"/>
      <c r="K12" s="858"/>
    </row>
    <row r="13" spans="1:11" x14ac:dyDescent="0.2">
      <c r="A13" s="561" t="s">
        <v>312</v>
      </c>
      <c r="B13" s="235" t="s">
        <v>14</v>
      </c>
      <c r="C13" s="247"/>
      <c r="D13" s="186"/>
      <c r="E13" s="665" t="s">
        <v>326</v>
      </c>
      <c r="F13" s="461"/>
      <c r="G13" s="270"/>
      <c r="H13" s="187"/>
      <c r="J13" s="143"/>
      <c r="K13" s="858"/>
    </row>
    <row r="14" spans="1:11" ht="36.75" customHeight="1" x14ac:dyDescent="0.2">
      <c r="A14" s="859" t="s">
        <v>316</v>
      </c>
      <c r="B14" s="862" t="s">
        <v>150</v>
      </c>
      <c r="C14" s="564">
        <v>1</v>
      </c>
      <c r="D14" s="220" t="s">
        <v>151</v>
      </c>
      <c r="E14" s="660" t="s">
        <v>323</v>
      </c>
      <c r="F14" s="114"/>
      <c r="G14" s="29" t="s">
        <v>211</v>
      </c>
      <c r="H14" s="306" t="s">
        <v>317</v>
      </c>
      <c r="J14" s="143"/>
      <c r="K14" s="858"/>
    </row>
    <row r="15" spans="1:11" ht="36.75" customHeight="1" x14ac:dyDescent="0.2">
      <c r="A15" s="860"/>
      <c r="B15" s="856"/>
      <c r="C15" s="567">
        <v>2</v>
      </c>
      <c r="D15" s="225" t="s">
        <v>152</v>
      </c>
      <c r="E15" s="604" t="s">
        <v>323</v>
      </c>
      <c r="F15" s="462"/>
      <c r="G15" s="192" t="s">
        <v>211</v>
      </c>
      <c r="H15" s="193" t="s">
        <v>317</v>
      </c>
      <c r="J15" s="143"/>
      <c r="K15" s="858"/>
    </row>
    <row r="16" spans="1:11" ht="36.75" customHeight="1" x14ac:dyDescent="0.2">
      <c r="A16" s="860"/>
      <c r="B16" s="856"/>
      <c r="C16" s="567">
        <v>3</v>
      </c>
      <c r="D16" s="225" t="s">
        <v>147</v>
      </c>
      <c r="E16" s="604" t="s">
        <v>323</v>
      </c>
      <c r="F16" s="462"/>
      <c r="G16" s="192" t="s">
        <v>211</v>
      </c>
      <c r="H16" s="193" t="s">
        <v>317</v>
      </c>
      <c r="J16" s="143"/>
      <c r="K16" s="858"/>
    </row>
    <row r="17" spans="1:11" ht="36.75" customHeight="1" x14ac:dyDescent="0.2">
      <c r="A17" s="860"/>
      <c r="B17" s="856"/>
      <c r="C17" s="567">
        <v>4</v>
      </c>
      <c r="D17" s="225" t="s">
        <v>153</v>
      </c>
      <c r="E17" s="604" t="s">
        <v>323</v>
      </c>
      <c r="F17" s="462"/>
      <c r="G17" s="192" t="s">
        <v>211</v>
      </c>
      <c r="H17" s="193" t="s">
        <v>317</v>
      </c>
      <c r="J17" s="143"/>
      <c r="K17" s="858"/>
    </row>
    <row r="18" spans="1:11" ht="36.75" customHeight="1" x14ac:dyDescent="0.2">
      <c r="A18" s="861"/>
      <c r="B18" s="863"/>
      <c r="C18" s="619">
        <v>5</v>
      </c>
      <c r="D18" s="221" t="s">
        <v>148</v>
      </c>
      <c r="E18" s="661" t="s">
        <v>323</v>
      </c>
      <c r="F18" s="463"/>
      <c r="G18" s="194" t="s">
        <v>211</v>
      </c>
      <c r="H18" s="416" t="s">
        <v>317</v>
      </c>
      <c r="J18" s="143"/>
      <c r="K18" s="858"/>
    </row>
    <row r="19" spans="1:11" s="4" customFormat="1" ht="36.75" customHeight="1" x14ac:dyDescent="0.2">
      <c r="A19" s="561" t="s">
        <v>314</v>
      </c>
      <c r="B19" s="110" t="s">
        <v>17</v>
      </c>
      <c r="C19" s="177" t="s">
        <v>24</v>
      </c>
      <c r="D19" s="115"/>
      <c r="E19" s="563" t="s">
        <v>323</v>
      </c>
      <c r="F19" s="464"/>
      <c r="G19" s="188" t="s">
        <v>211</v>
      </c>
      <c r="H19" s="288" t="s">
        <v>317</v>
      </c>
      <c r="I19" s="38"/>
      <c r="J19" s="143"/>
      <c r="K19" s="858"/>
    </row>
    <row r="20" spans="1:11" s="4" customFormat="1" ht="34.5" x14ac:dyDescent="0.2">
      <c r="A20" s="561" t="s">
        <v>315</v>
      </c>
      <c r="B20" s="110" t="s">
        <v>37</v>
      </c>
      <c r="C20" s="178" t="s">
        <v>87</v>
      </c>
      <c r="D20" s="227"/>
      <c r="E20" s="574" t="s">
        <v>323</v>
      </c>
      <c r="F20" s="364"/>
      <c r="G20" s="87" t="s">
        <v>38</v>
      </c>
      <c r="H20" s="150" t="s">
        <v>218</v>
      </c>
      <c r="I20" s="147"/>
      <c r="J20" s="144"/>
    </row>
    <row r="21" spans="1:11" s="4" customFormat="1" ht="18" customHeight="1" x14ac:dyDescent="0.2">
      <c r="A21" s="864" t="s">
        <v>332</v>
      </c>
      <c r="B21" s="866" t="s">
        <v>83</v>
      </c>
      <c r="C21" s="387">
        <v>1</v>
      </c>
      <c r="D21" s="446" t="s">
        <v>1</v>
      </c>
      <c r="E21" s="603" t="s">
        <v>324</v>
      </c>
      <c r="F21" s="465"/>
      <c r="G21" s="447" t="s">
        <v>222</v>
      </c>
      <c r="H21" s="196"/>
      <c r="I21" s="38"/>
      <c r="J21" s="143"/>
    </row>
    <row r="22" spans="1:11" s="4" customFormat="1" ht="23.25" thickBot="1" x14ac:dyDescent="0.25">
      <c r="A22" s="865"/>
      <c r="B22" s="880"/>
      <c r="C22" s="537">
        <v>2</v>
      </c>
      <c r="D22" s="453" t="s">
        <v>203</v>
      </c>
      <c r="E22" s="661" t="s">
        <v>324</v>
      </c>
      <c r="F22" s="466"/>
      <c r="G22" s="449" t="s">
        <v>25</v>
      </c>
      <c r="H22" s="618" t="s">
        <v>534</v>
      </c>
      <c r="I22" s="38"/>
      <c r="J22" s="143"/>
    </row>
    <row r="23" spans="1:11" s="4" customFormat="1" ht="15" x14ac:dyDescent="0.2">
      <c r="A23" s="128" t="s">
        <v>138</v>
      </c>
      <c r="B23" s="128"/>
      <c r="C23" s="95"/>
      <c r="D23" s="58"/>
      <c r="E23" s="59"/>
      <c r="F23" s="60"/>
      <c r="G23" s="61"/>
      <c r="H23" s="62"/>
      <c r="I23" s="38"/>
      <c r="J23" s="24"/>
    </row>
    <row r="24" spans="1:11" ht="25.5" x14ac:dyDescent="0.2">
      <c r="A24" s="561" t="s">
        <v>333</v>
      </c>
      <c r="B24" s="110" t="s">
        <v>580</v>
      </c>
      <c r="C24" s="141" t="s">
        <v>87</v>
      </c>
      <c r="D24" s="141"/>
      <c r="E24" s="574" t="s">
        <v>323</v>
      </c>
      <c r="F24" s="459"/>
      <c r="G24" s="130" t="s">
        <v>209</v>
      </c>
      <c r="H24" s="139" t="s">
        <v>204</v>
      </c>
      <c r="J24" s="24"/>
    </row>
    <row r="25" spans="1:11" s="4" customFormat="1" ht="35.25" thickBot="1" x14ac:dyDescent="0.25">
      <c r="A25" s="129" t="s">
        <v>334</v>
      </c>
      <c r="B25" s="96" t="s">
        <v>37</v>
      </c>
      <c r="C25" s="142" t="s">
        <v>87</v>
      </c>
      <c r="D25" s="142"/>
      <c r="E25" s="596" t="s">
        <v>323</v>
      </c>
      <c r="F25" s="460"/>
      <c r="G25" s="98" t="s">
        <v>38</v>
      </c>
      <c r="H25" s="138" t="s">
        <v>221</v>
      </c>
      <c r="I25" s="38"/>
      <c r="J25" s="25"/>
    </row>
    <row r="26" spans="1:11" s="4" customFormat="1" x14ac:dyDescent="0.2">
      <c r="B26" s="63" t="s">
        <v>16</v>
      </c>
      <c r="C26" s="63"/>
      <c r="D26" s="64" t="s">
        <v>80</v>
      </c>
      <c r="E26" s="156" t="s">
        <v>81</v>
      </c>
      <c r="F26" s="2"/>
      <c r="H26" s="99" t="s">
        <v>11</v>
      </c>
      <c r="I26" s="38"/>
    </row>
    <row r="27" spans="1:11" s="4" customFormat="1" x14ac:dyDescent="0.2">
      <c r="B27" s="101"/>
      <c r="C27" s="101"/>
      <c r="D27" s="102"/>
      <c r="E27" s="8" t="s">
        <v>114</v>
      </c>
      <c r="F27" s="6"/>
      <c r="G27" s="9"/>
      <c r="H27" s="158"/>
      <c r="I27" s="38"/>
    </row>
    <row r="28" spans="1:11" s="4" customFormat="1" x14ac:dyDescent="0.2">
      <c r="B28" s="12"/>
      <c r="C28" s="12"/>
      <c r="D28" s="13"/>
      <c r="E28" s="8" t="s">
        <v>75</v>
      </c>
      <c r="F28" s="6"/>
      <c r="G28" s="157"/>
      <c r="H28" s="159"/>
      <c r="I28" s="38"/>
    </row>
    <row r="29" spans="1:11" s="4" customFormat="1" x14ac:dyDescent="0.2">
      <c r="B29" s="4" t="s">
        <v>219</v>
      </c>
      <c r="D29" s="2"/>
      <c r="E29" s="2"/>
      <c r="F29" s="2"/>
      <c r="G29" s="2"/>
      <c r="H29" s="2"/>
      <c r="I29" s="38"/>
    </row>
    <row r="30" spans="1:11" s="4" customFormat="1" x14ac:dyDescent="0.2">
      <c r="B30" s="56" t="s">
        <v>84</v>
      </c>
      <c r="C30" s="56"/>
      <c r="D30" s="23" t="s">
        <v>13</v>
      </c>
      <c r="E30" s="23"/>
      <c r="F30" s="23"/>
      <c r="G30" s="23"/>
      <c r="H30" s="23"/>
      <c r="I30" s="38"/>
    </row>
    <row r="31" spans="1:11" x14ac:dyDescent="0.2">
      <c r="B31" s="4"/>
      <c r="C31" s="4"/>
    </row>
    <row r="32" spans="1:11" x14ac:dyDescent="0.2">
      <c r="B32" s="4"/>
      <c r="C32" s="4"/>
    </row>
    <row r="33" spans="2:3" x14ac:dyDescent="0.2">
      <c r="B33" s="4"/>
      <c r="C33" s="4"/>
    </row>
    <row r="34" spans="2:3" x14ac:dyDescent="0.2">
      <c r="B34" s="4"/>
      <c r="C34" s="4"/>
    </row>
    <row r="35" spans="2:3" x14ac:dyDescent="0.2">
      <c r="B35" s="4"/>
      <c r="C35" s="4"/>
    </row>
  </sheetData>
  <mergeCells count="13">
    <mergeCell ref="J7:K8"/>
    <mergeCell ref="C8:D8"/>
    <mergeCell ref="K10:K19"/>
    <mergeCell ref="A21:A22"/>
    <mergeCell ref="B21:B22"/>
    <mergeCell ref="B14:B18"/>
    <mergeCell ref="A14:A18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C641-E94D-425B-9755-7E19EB3AE6BD}">
  <sheetPr>
    <tabColor theme="0" tint="-0.14999847407452621"/>
  </sheetPr>
  <dimension ref="A1:K42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25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271" t="s">
        <v>118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34" t="s">
        <v>117</v>
      </c>
      <c r="F3" s="531" t="s">
        <v>88</v>
      </c>
      <c r="G3" s="105" t="s">
        <v>15</v>
      </c>
      <c r="H3" s="212" t="s">
        <v>23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17" t="s">
        <v>274</v>
      </c>
      <c r="D4" s="151"/>
      <c r="E4" s="151"/>
      <c r="F4" s="151"/>
      <c r="G4" s="7"/>
      <c r="H4" s="165"/>
    </row>
    <row r="5" spans="1:11" x14ac:dyDescent="0.2">
      <c r="A5" s="136"/>
      <c r="B5" s="136"/>
      <c r="C5" s="117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250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113"/>
      <c r="K7" s="113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113"/>
      <c r="K8" s="113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230"/>
      <c r="D10" s="201"/>
      <c r="E10" s="622" t="s">
        <v>324</v>
      </c>
      <c r="F10" s="454"/>
      <c r="G10" s="161" t="s">
        <v>211</v>
      </c>
      <c r="H10" s="202" t="s">
        <v>220</v>
      </c>
      <c r="J10" s="143"/>
      <c r="K10" s="256"/>
    </row>
    <row r="11" spans="1:11" ht="36.75" customHeight="1" x14ac:dyDescent="0.2">
      <c r="A11" s="561" t="s">
        <v>309</v>
      </c>
      <c r="B11" s="66" t="s">
        <v>27</v>
      </c>
      <c r="C11" s="231"/>
      <c r="D11" s="119"/>
      <c r="E11" s="622" t="s">
        <v>324</v>
      </c>
      <c r="F11" s="455"/>
      <c r="G11" s="161" t="s">
        <v>211</v>
      </c>
      <c r="H11" s="202" t="s">
        <v>591</v>
      </c>
      <c r="J11" s="143"/>
      <c r="K11" s="256"/>
    </row>
    <row r="12" spans="1:11" ht="33.75" x14ac:dyDescent="0.2">
      <c r="A12" s="561" t="s">
        <v>311</v>
      </c>
      <c r="B12" s="245" t="s">
        <v>28</v>
      </c>
      <c r="C12" s="232"/>
      <c r="D12" s="119"/>
      <c r="E12" s="625" t="s">
        <v>323</v>
      </c>
      <c r="F12" s="455"/>
      <c r="G12" s="161" t="s">
        <v>211</v>
      </c>
      <c r="H12" s="208" t="s">
        <v>604</v>
      </c>
      <c r="J12" s="143"/>
      <c r="K12" s="256"/>
    </row>
    <row r="13" spans="1:11" ht="33.75" x14ac:dyDescent="0.2">
      <c r="A13" s="561" t="s">
        <v>312</v>
      </c>
      <c r="B13" s="261" t="s">
        <v>14</v>
      </c>
      <c r="C13" s="237"/>
      <c r="D13" s="207"/>
      <c r="E13" s="625" t="s">
        <v>323</v>
      </c>
      <c r="F13" s="456"/>
      <c r="G13" s="272" t="s">
        <v>211</v>
      </c>
      <c r="H13" s="208" t="s">
        <v>259</v>
      </c>
      <c r="J13" s="143"/>
      <c r="K13" s="256"/>
    </row>
    <row r="14" spans="1:11" ht="25.5" x14ac:dyDescent="0.2">
      <c r="A14" s="859" t="s">
        <v>316</v>
      </c>
      <c r="B14" s="881" t="s">
        <v>150</v>
      </c>
      <c r="C14" s="646">
        <v>1</v>
      </c>
      <c r="D14" s="218" t="s">
        <v>158</v>
      </c>
      <c r="E14" s="629" t="s">
        <v>324</v>
      </c>
      <c r="F14" s="457"/>
      <c r="G14" s="239" t="s">
        <v>246</v>
      </c>
      <c r="H14" s="254" t="s">
        <v>260</v>
      </c>
      <c r="J14" s="143"/>
      <c r="K14" s="256"/>
    </row>
    <row r="15" spans="1:11" ht="33.75" x14ac:dyDescent="0.2">
      <c r="A15" s="860"/>
      <c r="B15" s="882"/>
      <c r="C15" s="646">
        <v>2</v>
      </c>
      <c r="D15" s="257" t="s">
        <v>236</v>
      </c>
      <c r="E15" s="629" t="s">
        <v>323</v>
      </c>
      <c r="F15" s="457"/>
      <c r="G15" s="100" t="s">
        <v>211</v>
      </c>
      <c r="H15" s="254" t="s">
        <v>345</v>
      </c>
      <c r="J15" s="143"/>
      <c r="K15" s="256"/>
    </row>
    <row r="16" spans="1:11" ht="33.75" x14ac:dyDescent="0.2">
      <c r="A16" s="860"/>
      <c r="B16" s="882"/>
      <c r="C16" s="646">
        <v>3</v>
      </c>
      <c r="D16" s="257" t="s">
        <v>237</v>
      </c>
      <c r="E16" s="629" t="s">
        <v>323</v>
      </c>
      <c r="F16" s="457"/>
      <c r="G16" s="100" t="s">
        <v>211</v>
      </c>
      <c r="H16" s="254" t="s">
        <v>345</v>
      </c>
      <c r="J16" s="143"/>
      <c r="K16" s="256"/>
    </row>
    <row r="17" spans="1:11" ht="38.25" x14ac:dyDescent="0.2">
      <c r="A17" s="860"/>
      <c r="B17" s="882"/>
      <c r="C17" s="646">
        <v>4</v>
      </c>
      <c r="D17" s="257" t="s">
        <v>238</v>
      </c>
      <c r="E17" s="629" t="s">
        <v>323</v>
      </c>
      <c r="F17" s="457"/>
      <c r="G17" s="100" t="s">
        <v>211</v>
      </c>
      <c r="H17" s="254" t="s">
        <v>345</v>
      </c>
      <c r="J17" s="143"/>
      <c r="K17" s="256"/>
    </row>
    <row r="18" spans="1:11" ht="33.75" x14ac:dyDescent="0.2">
      <c r="A18" s="860"/>
      <c r="B18" s="882"/>
      <c r="C18" s="646">
        <v>5</v>
      </c>
      <c r="D18" s="257" t="s">
        <v>239</v>
      </c>
      <c r="E18" s="629" t="s">
        <v>323</v>
      </c>
      <c r="F18" s="457"/>
      <c r="G18" s="100" t="s">
        <v>211</v>
      </c>
      <c r="H18" s="254" t="s">
        <v>345</v>
      </c>
      <c r="J18" s="143"/>
      <c r="K18" s="256"/>
    </row>
    <row r="19" spans="1:11" ht="51" x14ac:dyDescent="0.2">
      <c r="A19" s="860"/>
      <c r="B19" s="882"/>
      <c r="C19" s="646">
        <v>6</v>
      </c>
      <c r="D19" s="257" t="s">
        <v>539</v>
      </c>
      <c r="E19" s="629" t="s">
        <v>323</v>
      </c>
      <c r="F19" s="457"/>
      <c r="G19" s="100" t="s">
        <v>211</v>
      </c>
      <c r="H19" s="254" t="s">
        <v>345</v>
      </c>
      <c r="J19" s="143"/>
      <c r="K19" s="256"/>
    </row>
    <row r="20" spans="1:11" ht="33.75" x14ac:dyDescent="0.2">
      <c r="A20" s="860"/>
      <c r="B20" s="882"/>
      <c r="C20" s="646">
        <v>7</v>
      </c>
      <c r="D20" s="257" t="s">
        <v>240</v>
      </c>
      <c r="E20" s="629" t="s">
        <v>323</v>
      </c>
      <c r="F20" s="457"/>
      <c r="G20" s="100" t="s">
        <v>211</v>
      </c>
      <c r="H20" s="254" t="s">
        <v>345</v>
      </c>
      <c r="J20" s="143"/>
      <c r="K20" s="256"/>
    </row>
    <row r="21" spans="1:11" ht="33.75" x14ac:dyDescent="0.2">
      <c r="A21" s="860"/>
      <c r="B21" s="882"/>
      <c r="C21" s="646">
        <v>8</v>
      </c>
      <c r="D21" s="257" t="s">
        <v>241</v>
      </c>
      <c r="E21" s="629" t="s">
        <v>323</v>
      </c>
      <c r="F21" s="457"/>
      <c r="G21" s="100" t="s">
        <v>211</v>
      </c>
      <c r="H21" s="254" t="s">
        <v>345</v>
      </c>
      <c r="J21" s="143"/>
      <c r="K21" s="256"/>
    </row>
    <row r="22" spans="1:11" ht="33.75" x14ac:dyDescent="0.2">
      <c r="A22" s="860"/>
      <c r="B22" s="882"/>
      <c r="C22" s="646">
        <v>9</v>
      </c>
      <c r="D22" s="257" t="s">
        <v>242</v>
      </c>
      <c r="E22" s="629" t="s">
        <v>323</v>
      </c>
      <c r="F22" s="457"/>
      <c r="G22" s="100" t="s">
        <v>211</v>
      </c>
      <c r="H22" s="254" t="s">
        <v>345</v>
      </c>
      <c r="J22" s="143"/>
      <c r="K22" s="256"/>
    </row>
    <row r="23" spans="1:11" ht="38.25" x14ac:dyDescent="0.2">
      <c r="A23" s="860"/>
      <c r="B23" s="882"/>
      <c r="C23" s="666">
        <v>10</v>
      </c>
      <c r="D23" s="257" t="s">
        <v>243</v>
      </c>
      <c r="E23" s="629" t="s">
        <v>323</v>
      </c>
      <c r="F23" s="457"/>
      <c r="G23" s="100" t="s">
        <v>211</v>
      </c>
      <c r="H23" s="254" t="s">
        <v>345</v>
      </c>
      <c r="J23" s="143"/>
      <c r="K23" s="256"/>
    </row>
    <row r="24" spans="1:11" ht="38.25" x14ac:dyDescent="0.2">
      <c r="A24" s="860"/>
      <c r="B24" s="882"/>
      <c r="C24" s="666">
        <v>11</v>
      </c>
      <c r="D24" s="257" t="s">
        <v>537</v>
      </c>
      <c r="E24" s="629" t="s">
        <v>323</v>
      </c>
      <c r="F24" s="457"/>
      <c r="G24" s="100" t="s">
        <v>211</v>
      </c>
      <c r="H24" s="254" t="s">
        <v>345</v>
      </c>
      <c r="J24" s="143"/>
      <c r="K24" s="256"/>
    </row>
    <row r="25" spans="1:11" ht="38.25" x14ac:dyDescent="0.2">
      <c r="A25" s="861"/>
      <c r="B25" s="883"/>
      <c r="C25" s="667">
        <v>12</v>
      </c>
      <c r="D25" s="258" t="s">
        <v>536</v>
      </c>
      <c r="E25" s="663" t="s">
        <v>323</v>
      </c>
      <c r="F25" s="458"/>
      <c r="G25" s="210" t="s">
        <v>211</v>
      </c>
      <c r="H25" s="255" t="s">
        <v>345</v>
      </c>
      <c r="J25" s="143"/>
      <c r="K25" s="256"/>
    </row>
    <row r="26" spans="1:11" s="4" customFormat="1" ht="33.75" x14ac:dyDescent="0.2">
      <c r="A26" s="561" t="s">
        <v>314</v>
      </c>
      <c r="B26" s="110" t="s">
        <v>17</v>
      </c>
      <c r="C26" s="211" t="s">
        <v>24</v>
      </c>
      <c r="D26" s="201"/>
      <c r="E26" s="625" t="s">
        <v>323</v>
      </c>
      <c r="F26" s="240"/>
      <c r="G26" s="198" t="s">
        <v>211</v>
      </c>
      <c r="H26" s="199" t="s">
        <v>259</v>
      </c>
      <c r="I26" s="38"/>
      <c r="J26" s="143"/>
      <c r="K26" s="256"/>
    </row>
    <row r="27" spans="1:11" s="4" customFormat="1" ht="34.5" x14ac:dyDescent="0.2">
      <c r="A27" s="561" t="s">
        <v>315</v>
      </c>
      <c r="B27" s="110" t="s">
        <v>37</v>
      </c>
      <c r="C27" s="178" t="s">
        <v>87</v>
      </c>
      <c r="D27" s="227"/>
      <c r="E27" s="574" t="s">
        <v>323</v>
      </c>
      <c r="F27" s="364"/>
      <c r="G27" s="87" t="s">
        <v>38</v>
      </c>
      <c r="H27" s="150" t="s">
        <v>218</v>
      </c>
      <c r="I27" s="147"/>
      <c r="J27" s="144"/>
    </row>
    <row r="28" spans="1:11" s="4" customFormat="1" ht="22.5" x14ac:dyDescent="0.2">
      <c r="A28" s="864" t="s">
        <v>332</v>
      </c>
      <c r="B28" s="866" t="s">
        <v>83</v>
      </c>
      <c r="C28" s="387">
        <v>1</v>
      </c>
      <c r="D28" s="450" t="s">
        <v>1</v>
      </c>
      <c r="E28" s="603" t="s">
        <v>324</v>
      </c>
      <c r="F28" s="465"/>
      <c r="G28" s="447" t="s">
        <v>222</v>
      </c>
      <c r="H28" s="196"/>
      <c r="I28" s="38"/>
      <c r="J28" s="143"/>
    </row>
    <row r="29" spans="1:11" s="4" customFormat="1" ht="13.5" thickBot="1" x14ac:dyDescent="0.25">
      <c r="A29" s="865"/>
      <c r="B29" s="880"/>
      <c r="C29" s="657">
        <v>2</v>
      </c>
      <c r="D29" s="435"/>
      <c r="E29" s="506"/>
      <c r="F29" s="468"/>
      <c r="G29" s="436"/>
      <c r="H29" s="507"/>
      <c r="I29" s="38"/>
      <c r="J29" s="143"/>
    </row>
    <row r="30" spans="1:11" s="4" customFormat="1" ht="15" x14ac:dyDescent="0.2">
      <c r="A30" s="128" t="s">
        <v>138</v>
      </c>
      <c r="B30" s="128"/>
      <c r="C30" s="95"/>
      <c r="D30" s="58"/>
      <c r="E30" s="59"/>
      <c r="F30" s="60"/>
      <c r="G30" s="61"/>
      <c r="H30" s="62"/>
      <c r="I30" s="38"/>
      <c r="J30" s="24"/>
    </row>
    <row r="31" spans="1:11" ht="25.5" x14ac:dyDescent="0.2">
      <c r="A31" s="561" t="s">
        <v>333</v>
      </c>
      <c r="B31" s="110" t="s">
        <v>580</v>
      </c>
      <c r="C31" s="141" t="s">
        <v>87</v>
      </c>
      <c r="D31" s="141"/>
      <c r="E31" s="574" t="s">
        <v>323</v>
      </c>
      <c r="F31" s="459"/>
      <c r="G31" s="130" t="s">
        <v>209</v>
      </c>
      <c r="H31" s="139" t="s">
        <v>204</v>
      </c>
      <c r="J31" s="24"/>
    </row>
    <row r="32" spans="1:11" s="4" customFormat="1" ht="35.25" thickBot="1" x14ac:dyDescent="0.25">
      <c r="A32" s="129" t="s">
        <v>334</v>
      </c>
      <c r="B32" s="96" t="s">
        <v>37</v>
      </c>
      <c r="C32" s="142" t="s">
        <v>87</v>
      </c>
      <c r="D32" s="142"/>
      <c r="E32" s="596" t="s">
        <v>323</v>
      </c>
      <c r="F32" s="460"/>
      <c r="G32" s="98" t="s">
        <v>38</v>
      </c>
      <c r="H32" s="138" t="s">
        <v>221</v>
      </c>
      <c r="I32" s="38"/>
      <c r="J32" s="25"/>
    </row>
    <row r="33" spans="2:9" s="4" customFormat="1" x14ac:dyDescent="0.2">
      <c r="B33" s="63" t="s">
        <v>16</v>
      </c>
      <c r="C33" s="63"/>
      <c r="D33" s="64" t="s">
        <v>80</v>
      </c>
      <c r="E33" s="156" t="s">
        <v>81</v>
      </c>
      <c r="F33" s="2"/>
      <c r="H33" s="99" t="s">
        <v>11</v>
      </c>
      <c r="I33" s="38"/>
    </row>
    <row r="34" spans="2:9" s="4" customFormat="1" x14ac:dyDescent="0.2">
      <c r="B34" s="101"/>
      <c r="C34" s="101"/>
      <c r="D34" s="102"/>
      <c r="E34" s="8" t="s">
        <v>114</v>
      </c>
      <c r="F34" s="6"/>
      <c r="G34" s="9"/>
      <c r="H34" s="197"/>
      <c r="I34" s="38"/>
    </row>
    <row r="35" spans="2:9" s="4" customFormat="1" x14ac:dyDescent="0.2">
      <c r="B35" s="11"/>
      <c r="C35" s="11"/>
      <c r="D35" s="50"/>
      <c r="E35" s="8" t="s">
        <v>74</v>
      </c>
      <c r="F35" s="6"/>
      <c r="G35" s="9"/>
      <c r="H35" s="197"/>
      <c r="I35" s="38"/>
    </row>
    <row r="36" spans="2:9" s="4" customFormat="1" x14ac:dyDescent="0.2">
      <c r="B36" s="4" t="s">
        <v>219</v>
      </c>
      <c r="D36" s="2"/>
      <c r="E36" s="2"/>
      <c r="F36" s="2"/>
      <c r="G36" s="2"/>
      <c r="H36" s="2"/>
      <c r="I36" s="38"/>
    </row>
    <row r="37" spans="2:9" s="4" customFormat="1" x14ac:dyDescent="0.2">
      <c r="B37" s="56" t="s">
        <v>84</v>
      </c>
      <c r="C37" s="56"/>
      <c r="D37" s="23" t="s">
        <v>13</v>
      </c>
      <c r="E37" s="23"/>
      <c r="F37" s="23"/>
      <c r="G37" s="23"/>
      <c r="H37" s="23"/>
      <c r="I37" s="38"/>
    </row>
    <row r="38" spans="2:9" x14ac:dyDescent="0.2">
      <c r="B38" s="4"/>
      <c r="C38" s="4"/>
    </row>
    <row r="39" spans="2:9" x14ac:dyDescent="0.2">
      <c r="B39" s="4"/>
      <c r="C39" s="4"/>
    </row>
    <row r="40" spans="2:9" x14ac:dyDescent="0.2">
      <c r="B40" s="4"/>
      <c r="C40" s="4"/>
    </row>
    <row r="41" spans="2:9" x14ac:dyDescent="0.2">
      <c r="B41" s="4"/>
      <c r="C41" s="4"/>
    </row>
    <row r="42" spans="2:9" x14ac:dyDescent="0.2">
      <c r="B42" s="4"/>
      <c r="C42" s="4"/>
    </row>
  </sheetData>
  <mergeCells count="11">
    <mergeCell ref="A28:A29"/>
    <mergeCell ref="B28:B29"/>
    <mergeCell ref="H1:H2"/>
    <mergeCell ref="A7:B8"/>
    <mergeCell ref="C7:D7"/>
    <mergeCell ref="G7:G8"/>
    <mergeCell ref="H7:H8"/>
    <mergeCell ref="C8:D8"/>
    <mergeCell ref="E7:F7"/>
    <mergeCell ref="B14:B25"/>
    <mergeCell ref="A14:A25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0958-A231-4233-87EE-0BEC59DA6A4F}">
  <sheetPr>
    <tabColor rgb="FFCCFFCC"/>
  </sheetPr>
  <dimension ref="A1:K31"/>
  <sheetViews>
    <sheetView showGridLines="0" zoomScale="130" zoomScaleNormal="13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111" t="s">
        <v>202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166" t="s">
        <v>197</v>
      </c>
      <c r="F3" s="530" t="s">
        <v>75</v>
      </c>
      <c r="G3" s="105" t="s">
        <v>15</v>
      </c>
      <c r="H3" s="155" t="s">
        <v>67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272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171"/>
      <c r="D10" s="303"/>
      <c r="E10" s="562" t="s">
        <v>324</v>
      </c>
      <c r="F10" s="509"/>
      <c r="G10" s="270" t="s">
        <v>211</v>
      </c>
      <c r="H10" s="304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172"/>
      <c r="D11" s="279"/>
      <c r="E11" s="562" t="s">
        <v>324</v>
      </c>
      <c r="F11" s="510"/>
      <c r="G11" s="280" t="s">
        <v>211</v>
      </c>
      <c r="H11" s="149" t="s">
        <v>605</v>
      </c>
      <c r="J11" s="143"/>
      <c r="K11" s="858"/>
    </row>
    <row r="12" spans="1:11" ht="45" x14ac:dyDescent="0.2">
      <c r="A12" s="668" t="s">
        <v>311</v>
      </c>
      <c r="B12" s="66" t="s">
        <v>28</v>
      </c>
      <c r="C12" s="172"/>
      <c r="D12" s="279"/>
      <c r="E12" s="563" t="s">
        <v>323</v>
      </c>
      <c r="F12" s="510"/>
      <c r="G12" s="280" t="s">
        <v>211</v>
      </c>
      <c r="H12" s="187" t="s">
        <v>317</v>
      </c>
      <c r="J12" s="143"/>
      <c r="K12" s="858"/>
    </row>
    <row r="13" spans="1:11" ht="45" x14ac:dyDescent="0.2">
      <c r="A13" s="561" t="s">
        <v>312</v>
      </c>
      <c r="B13" s="235" t="s">
        <v>14</v>
      </c>
      <c r="C13" s="174"/>
      <c r="D13" s="279"/>
      <c r="E13" s="563" t="s">
        <v>323</v>
      </c>
      <c r="F13" s="510"/>
      <c r="G13" s="280" t="s">
        <v>211</v>
      </c>
      <c r="H13" s="187" t="s">
        <v>317</v>
      </c>
      <c r="J13" s="143"/>
      <c r="K13" s="858"/>
    </row>
    <row r="14" spans="1:11" ht="45" x14ac:dyDescent="0.2">
      <c r="A14" s="561" t="s">
        <v>316</v>
      </c>
      <c r="B14" s="110" t="s">
        <v>150</v>
      </c>
      <c r="C14" s="175"/>
      <c r="D14" s="305"/>
      <c r="E14" s="563" t="s">
        <v>323</v>
      </c>
      <c r="F14" s="279"/>
      <c r="G14" s="280" t="s">
        <v>211</v>
      </c>
      <c r="H14" s="187" t="s">
        <v>317</v>
      </c>
      <c r="J14" s="143"/>
      <c r="K14" s="858"/>
    </row>
    <row r="15" spans="1:11" s="4" customFormat="1" ht="45" x14ac:dyDescent="0.2">
      <c r="A15" s="561" t="s">
        <v>314</v>
      </c>
      <c r="B15" s="110" t="s">
        <v>17</v>
      </c>
      <c r="C15" s="177" t="s">
        <v>24</v>
      </c>
      <c r="D15" s="279"/>
      <c r="E15" s="563" t="s">
        <v>323</v>
      </c>
      <c r="F15" s="279"/>
      <c r="G15" s="280" t="s">
        <v>211</v>
      </c>
      <c r="H15" s="285" t="s">
        <v>317</v>
      </c>
      <c r="I15" s="38"/>
      <c r="J15" s="143"/>
      <c r="K15" s="858"/>
    </row>
    <row r="16" spans="1:11" s="4" customFormat="1" ht="34.5" x14ac:dyDescent="0.2">
      <c r="A16" s="561" t="s">
        <v>315</v>
      </c>
      <c r="B16" s="110" t="s">
        <v>37</v>
      </c>
      <c r="C16" s="178" t="s">
        <v>87</v>
      </c>
      <c r="D16" s="298"/>
      <c r="E16" s="574" t="s">
        <v>323</v>
      </c>
      <c r="F16" s="364"/>
      <c r="G16" s="87" t="s">
        <v>38</v>
      </c>
      <c r="H16" s="150" t="s">
        <v>218</v>
      </c>
      <c r="I16" s="147"/>
      <c r="J16" s="144"/>
    </row>
    <row r="17" spans="1:10" s="4" customFormat="1" ht="22.5" x14ac:dyDescent="0.2">
      <c r="A17" s="864" t="s">
        <v>332</v>
      </c>
      <c r="B17" s="866" t="s">
        <v>83</v>
      </c>
      <c r="C17" s="387">
        <v>1</v>
      </c>
      <c r="D17" s="228" t="s">
        <v>1</v>
      </c>
      <c r="E17" s="590" t="s">
        <v>324</v>
      </c>
      <c r="F17" s="359"/>
      <c r="G17" s="229" t="s">
        <v>222</v>
      </c>
      <c r="H17" s="182"/>
      <c r="I17" s="38"/>
      <c r="J17" s="143"/>
    </row>
    <row r="18" spans="1:10" s="4" customFormat="1" ht="45.75" thickBot="1" x14ac:dyDescent="0.25">
      <c r="A18" s="865"/>
      <c r="B18" s="880"/>
      <c r="C18" s="657">
        <v>2</v>
      </c>
      <c r="D18" s="669" t="s">
        <v>261</v>
      </c>
      <c r="E18" s="658" t="s">
        <v>324</v>
      </c>
      <c r="F18" s="363"/>
      <c r="G18" s="244" t="s">
        <v>211</v>
      </c>
      <c r="H18" s="508" t="s">
        <v>346</v>
      </c>
      <c r="I18" s="38"/>
      <c r="J18" s="143"/>
    </row>
    <row r="19" spans="1:10" s="4" customFormat="1" ht="15" x14ac:dyDescent="0.2">
      <c r="A19" s="128" t="s">
        <v>138</v>
      </c>
      <c r="B19" s="128"/>
      <c r="C19" s="95"/>
      <c r="D19" s="58"/>
      <c r="E19" s="59"/>
      <c r="F19" s="60"/>
      <c r="G19" s="61"/>
      <c r="H19" s="62"/>
      <c r="I19" s="38"/>
      <c r="J19" s="24"/>
    </row>
    <row r="20" spans="1:10" ht="25.5" x14ac:dyDescent="0.2">
      <c r="A20" s="561" t="s">
        <v>333</v>
      </c>
      <c r="B20" s="110" t="s">
        <v>580</v>
      </c>
      <c r="C20" s="141" t="s">
        <v>87</v>
      </c>
      <c r="D20" s="141"/>
      <c r="E20" s="574" t="s">
        <v>323</v>
      </c>
      <c r="F20" s="459"/>
      <c r="G20" s="130" t="s">
        <v>209</v>
      </c>
      <c r="H20" s="139" t="s">
        <v>204</v>
      </c>
      <c r="J20" s="24"/>
    </row>
    <row r="21" spans="1:10" s="4" customFormat="1" ht="35.25" thickBot="1" x14ac:dyDescent="0.25">
      <c r="A21" s="129" t="s">
        <v>334</v>
      </c>
      <c r="B21" s="96" t="s">
        <v>37</v>
      </c>
      <c r="C21" s="142" t="s">
        <v>87</v>
      </c>
      <c r="D21" s="142"/>
      <c r="E21" s="596" t="s">
        <v>323</v>
      </c>
      <c r="F21" s="460"/>
      <c r="G21" s="98" t="s">
        <v>38</v>
      </c>
      <c r="H21" s="138" t="s">
        <v>221</v>
      </c>
      <c r="I21" s="38"/>
      <c r="J21" s="25"/>
    </row>
    <row r="22" spans="1:10" s="4" customFormat="1" x14ac:dyDescent="0.2">
      <c r="B22" s="63" t="s">
        <v>16</v>
      </c>
      <c r="C22" s="63"/>
      <c r="D22" s="64" t="s">
        <v>80</v>
      </c>
      <c r="E22" s="156" t="s">
        <v>81</v>
      </c>
      <c r="F22" s="2"/>
      <c r="H22" s="99" t="s">
        <v>11</v>
      </c>
      <c r="I22" s="38"/>
    </row>
    <row r="23" spans="1:10" s="4" customFormat="1" x14ac:dyDescent="0.2">
      <c r="B23" s="101"/>
      <c r="C23" s="101"/>
      <c r="D23" s="102"/>
      <c r="E23" s="8" t="s">
        <v>114</v>
      </c>
      <c r="F23" s="6"/>
      <c r="G23" s="9"/>
      <c r="H23" s="158"/>
      <c r="I23" s="38"/>
    </row>
    <row r="24" spans="1:10" s="4" customFormat="1" x14ac:dyDescent="0.2">
      <c r="B24" s="12"/>
      <c r="C24" s="12"/>
      <c r="D24" s="13"/>
      <c r="E24" s="8" t="s">
        <v>75</v>
      </c>
      <c r="F24" s="6"/>
      <c r="G24" s="157"/>
      <c r="H24" s="159"/>
      <c r="I24" s="38"/>
    </row>
    <row r="25" spans="1:10" s="4" customFormat="1" x14ac:dyDescent="0.2">
      <c r="B25" s="4" t="s">
        <v>219</v>
      </c>
      <c r="D25" s="2"/>
      <c r="E25" s="2"/>
      <c r="F25" s="2"/>
      <c r="G25" s="2"/>
      <c r="H25" s="2"/>
      <c r="I25" s="38"/>
    </row>
    <row r="26" spans="1:10" s="4" customFormat="1" x14ac:dyDescent="0.2">
      <c r="B26" s="56" t="s">
        <v>84</v>
      </c>
      <c r="C26" s="56"/>
      <c r="D26" s="23" t="s">
        <v>13</v>
      </c>
      <c r="E26" s="23"/>
      <c r="F26" s="23"/>
      <c r="G26" s="23"/>
      <c r="H26" s="23"/>
      <c r="I26" s="38"/>
    </row>
    <row r="27" spans="1:10" x14ac:dyDescent="0.2">
      <c r="B27" s="4"/>
      <c r="C27" s="4"/>
    </row>
    <row r="28" spans="1:10" x14ac:dyDescent="0.2">
      <c r="B28" s="4"/>
      <c r="C28" s="4"/>
    </row>
    <row r="29" spans="1:10" x14ac:dyDescent="0.2">
      <c r="B29" s="4"/>
      <c r="C29" s="4"/>
    </row>
    <row r="30" spans="1:10" x14ac:dyDescent="0.2">
      <c r="B30" s="4"/>
      <c r="C30" s="4"/>
    </row>
    <row r="31" spans="1:10" x14ac:dyDescent="0.2">
      <c r="B31" s="4"/>
      <c r="C31" s="4"/>
    </row>
  </sheetData>
  <mergeCells count="11">
    <mergeCell ref="J7:K8"/>
    <mergeCell ref="C8:D8"/>
    <mergeCell ref="K10:K15"/>
    <mergeCell ref="A17:A18"/>
    <mergeCell ref="B17:B18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84343-5931-403C-8F9E-0CE267B15F70}">
  <sheetPr>
    <tabColor theme="0" tint="-0.14999847407452621"/>
  </sheetPr>
  <dimension ref="A1:K39"/>
  <sheetViews>
    <sheetView showGridLines="0" topLeftCell="A9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25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271" t="s">
        <v>120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34" t="s">
        <v>119</v>
      </c>
      <c r="F3" s="531" t="s">
        <v>88</v>
      </c>
      <c r="G3" s="105" t="s">
        <v>15</v>
      </c>
      <c r="H3" s="212" t="s">
        <v>23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17" t="s">
        <v>274</v>
      </c>
      <c r="D4" s="151"/>
      <c r="E4" s="151"/>
      <c r="F4" s="151"/>
      <c r="G4" s="7"/>
      <c r="H4" s="165"/>
    </row>
    <row r="5" spans="1:11" x14ac:dyDescent="0.2">
      <c r="A5" s="136"/>
      <c r="B5" s="136"/>
      <c r="C5" s="117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250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113" t="s">
        <v>212</v>
      </c>
      <c r="C10" s="537">
        <v>1</v>
      </c>
      <c r="D10" s="260" t="s">
        <v>123</v>
      </c>
      <c r="E10" s="622" t="s">
        <v>324</v>
      </c>
      <c r="F10" s="454"/>
      <c r="G10" s="238" t="s">
        <v>25</v>
      </c>
      <c r="H10" s="670" t="s">
        <v>258</v>
      </c>
      <c r="J10" s="143"/>
      <c r="K10" s="858"/>
    </row>
    <row r="11" spans="1:11" ht="33.75" x14ac:dyDescent="0.2">
      <c r="A11" s="561" t="s">
        <v>309</v>
      </c>
      <c r="B11" s="66" t="s">
        <v>27</v>
      </c>
      <c r="C11" s="231"/>
      <c r="D11" s="119"/>
      <c r="E11" s="622" t="s">
        <v>324</v>
      </c>
      <c r="F11" s="455"/>
      <c r="G11" s="161" t="s">
        <v>211</v>
      </c>
      <c r="H11" s="202" t="s">
        <v>606</v>
      </c>
      <c r="J11" s="143"/>
      <c r="K11" s="858"/>
    </row>
    <row r="12" spans="1:11" ht="45" customHeight="1" x14ac:dyDescent="0.2">
      <c r="A12" s="561" t="s">
        <v>311</v>
      </c>
      <c r="B12" s="245" t="s">
        <v>28</v>
      </c>
      <c r="C12" s="231"/>
      <c r="D12" s="207"/>
      <c r="E12" s="625" t="s">
        <v>323</v>
      </c>
      <c r="F12" s="456"/>
      <c r="G12" s="272" t="s">
        <v>244</v>
      </c>
      <c r="H12" s="205" t="s">
        <v>259</v>
      </c>
      <c r="J12" s="143"/>
      <c r="K12" s="858"/>
    </row>
    <row r="13" spans="1:11" ht="33.75" x14ac:dyDescent="0.2">
      <c r="A13" s="859" t="s">
        <v>312</v>
      </c>
      <c r="B13" s="881" t="s">
        <v>14</v>
      </c>
      <c r="C13" s="564">
        <v>1</v>
      </c>
      <c r="D13" s="217" t="s">
        <v>245</v>
      </c>
      <c r="E13" s="671" t="s">
        <v>323</v>
      </c>
      <c r="F13" s="511"/>
      <c r="G13" s="69" t="s">
        <v>335</v>
      </c>
      <c r="H13" s="672" t="s">
        <v>259</v>
      </c>
      <c r="J13" s="143"/>
      <c r="K13" s="858"/>
    </row>
    <row r="14" spans="1:11" ht="33.75" x14ac:dyDescent="0.2">
      <c r="A14" s="861"/>
      <c r="B14" s="883"/>
      <c r="C14" s="673">
        <v>2</v>
      </c>
      <c r="D14" s="674" t="s">
        <v>249</v>
      </c>
      <c r="E14" s="663" t="s">
        <v>323</v>
      </c>
      <c r="F14" s="513"/>
      <c r="G14" s="210" t="s">
        <v>252</v>
      </c>
      <c r="H14" s="675" t="s">
        <v>259</v>
      </c>
      <c r="J14" s="143"/>
      <c r="K14" s="858"/>
    </row>
    <row r="15" spans="1:11" ht="33.75" x14ac:dyDescent="0.2">
      <c r="A15" s="859" t="s">
        <v>316</v>
      </c>
      <c r="B15" s="862" t="s">
        <v>150</v>
      </c>
      <c r="C15" s="564">
        <v>1</v>
      </c>
      <c r="D15" s="217" t="s">
        <v>158</v>
      </c>
      <c r="E15" s="627" t="s">
        <v>324</v>
      </c>
      <c r="F15" s="119"/>
      <c r="G15" s="236" t="s">
        <v>149</v>
      </c>
      <c r="H15" s="259" t="s">
        <v>340</v>
      </c>
      <c r="J15" s="143"/>
      <c r="K15" s="858"/>
    </row>
    <row r="16" spans="1:11" ht="33.75" x14ac:dyDescent="0.2">
      <c r="A16" s="860"/>
      <c r="B16" s="856"/>
      <c r="C16" s="567">
        <v>2</v>
      </c>
      <c r="D16" s="218" t="s">
        <v>538</v>
      </c>
      <c r="E16" s="629" t="s">
        <v>324</v>
      </c>
      <c r="F16" s="457"/>
      <c r="G16" s="253" t="s">
        <v>25</v>
      </c>
      <c r="H16" s="254" t="s">
        <v>340</v>
      </c>
      <c r="J16" s="143"/>
      <c r="K16" s="858"/>
    </row>
    <row r="17" spans="1:11" ht="33.75" x14ac:dyDescent="0.2">
      <c r="A17" s="860"/>
      <c r="B17" s="856"/>
      <c r="C17" s="567">
        <v>3</v>
      </c>
      <c r="D17" s="218" t="s">
        <v>36</v>
      </c>
      <c r="E17" s="629" t="s">
        <v>324</v>
      </c>
      <c r="F17" s="457"/>
      <c r="G17" s="253" t="s">
        <v>25</v>
      </c>
      <c r="H17" s="254" t="s">
        <v>340</v>
      </c>
      <c r="J17" s="143"/>
      <c r="K17" s="858"/>
    </row>
    <row r="18" spans="1:11" ht="33.75" x14ac:dyDescent="0.2">
      <c r="A18" s="860"/>
      <c r="B18" s="856"/>
      <c r="C18" s="567">
        <v>4</v>
      </c>
      <c r="D18" s="218" t="s">
        <v>35</v>
      </c>
      <c r="E18" s="629" t="s">
        <v>324</v>
      </c>
      <c r="F18" s="457"/>
      <c r="G18" s="253" t="s">
        <v>25</v>
      </c>
      <c r="H18" s="254" t="s">
        <v>340</v>
      </c>
      <c r="J18" s="143"/>
      <c r="K18" s="858"/>
    </row>
    <row r="19" spans="1:11" ht="33.75" x14ac:dyDescent="0.2">
      <c r="A19" s="860"/>
      <c r="B19" s="856"/>
      <c r="C19" s="567">
        <v>5</v>
      </c>
      <c r="D19" s="218" t="s">
        <v>199</v>
      </c>
      <c r="E19" s="629" t="s">
        <v>324</v>
      </c>
      <c r="F19" s="457"/>
      <c r="G19" s="239" t="s">
        <v>246</v>
      </c>
      <c r="H19" s="254" t="s">
        <v>340</v>
      </c>
      <c r="J19" s="143"/>
      <c r="K19" s="858"/>
    </row>
    <row r="20" spans="1:11" ht="33.75" x14ac:dyDescent="0.2">
      <c r="A20" s="860"/>
      <c r="B20" s="856"/>
      <c r="C20" s="619">
        <v>6</v>
      </c>
      <c r="D20" s="219" t="s">
        <v>26</v>
      </c>
      <c r="E20" s="663" t="s">
        <v>323</v>
      </c>
      <c r="F20" s="458"/>
      <c r="G20" s="210" t="s">
        <v>211</v>
      </c>
      <c r="H20" s="254" t="s">
        <v>344</v>
      </c>
      <c r="J20" s="143"/>
      <c r="K20" s="858"/>
    </row>
    <row r="21" spans="1:11" s="4" customFormat="1" ht="33.75" x14ac:dyDescent="0.2">
      <c r="A21" s="561" t="s">
        <v>314</v>
      </c>
      <c r="B21" s="110" t="s">
        <v>17</v>
      </c>
      <c r="C21" s="211" t="s">
        <v>24</v>
      </c>
      <c r="D21" s="201"/>
      <c r="E21" s="625" t="s">
        <v>323</v>
      </c>
      <c r="F21" s="240"/>
      <c r="G21" s="198" t="s">
        <v>211</v>
      </c>
      <c r="H21" s="205" t="s">
        <v>259</v>
      </c>
      <c r="I21" s="38"/>
      <c r="J21" s="143"/>
      <c r="K21" s="858"/>
    </row>
    <row r="22" spans="1:11" s="4" customFormat="1" ht="34.5" x14ac:dyDescent="0.2">
      <c r="A22" s="561" t="s">
        <v>315</v>
      </c>
      <c r="B22" s="110" t="s">
        <v>37</v>
      </c>
      <c r="C22" s="178" t="s">
        <v>87</v>
      </c>
      <c r="D22" s="227"/>
      <c r="E22" s="574" t="s">
        <v>323</v>
      </c>
      <c r="F22" s="364"/>
      <c r="G22" s="87" t="s">
        <v>38</v>
      </c>
      <c r="H22" s="150" t="s">
        <v>218</v>
      </c>
      <c r="I22" s="147"/>
      <c r="J22" s="144"/>
    </row>
    <row r="23" spans="1:11" s="4" customFormat="1" ht="22.5" x14ac:dyDescent="0.2">
      <c r="A23" s="864" t="s">
        <v>332</v>
      </c>
      <c r="B23" s="866" t="s">
        <v>83</v>
      </c>
      <c r="C23" s="387">
        <v>1</v>
      </c>
      <c r="D23" s="450" t="s">
        <v>1</v>
      </c>
      <c r="E23" s="603" t="s">
        <v>324</v>
      </c>
      <c r="F23" s="465"/>
      <c r="G23" s="447" t="s">
        <v>222</v>
      </c>
      <c r="H23" s="196"/>
      <c r="I23" s="38"/>
      <c r="J23" s="143"/>
    </row>
    <row r="24" spans="1:11" s="4" customFormat="1" ht="22.5" x14ac:dyDescent="0.2">
      <c r="A24" s="859"/>
      <c r="B24" s="880"/>
      <c r="C24" s="656">
        <v>2</v>
      </c>
      <c r="D24" s="451" t="s">
        <v>253</v>
      </c>
      <c r="E24" s="629" t="s">
        <v>324</v>
      </c>
      <c r="F24" s="467"/>
      <c r="G24" s="452" t="s">
        <v>25</v>
      </c>
      <c r="H24" s="209" t="s">
        <v>258</v>
      </c>
      <c r="I24" s="38"/>
      <c r="J24" s="143"/>
    </row>
    <row r="25" spans="1:11" s="4" customFormat="1" ht="25.5" x14ac:dyDescent="0.2">
      <c r="A25" s="859"/>
      <c r="B25" s="880"/>
      <c r="C25" s="656">
        <v>3</v>
      </c>
      <c r="D25" s="451" t="s">
        <v>33</v>
      </c>
      <c r="E25" s="629" t="s">
        <v>324</v>
      </c>
      <c r="F25" s="467"/>
      <c r="G25" s="452" t="s">
        <v>25</v>
      </c>
      <c r="H25" s="209" t="s">
        <v>258</v>
      </c>
      <c r="I25" s="38"/>
      <c r="J25" s="143"/>
    </row>
    <row r="26" spans="1:11" s="4" customFormat="1" ht="23.25" thickBot="1" x14ac:dyDescent="0.25">
      <c r="A26" s="865"/>
      <c r="B26" s="880"/>
      <c r="C26" s="657">
        <v>4</v>
      </c>
      <c r="D26" s="512" t="s">
        <v>9</v>
      </c>
      <c r="E26" s="663" t="s">
        <v>324</v>
      </c>
      <c r="F26" s="468"/>
      <c r="G26" s="436" t="s">
        <v>25</v>
      </c>
      <c r="H26" s="664" t="s">
        <v>258</v>
      </c>
      <c r="I26" s="38"/>
      <c r="J26" s="143"/>
    </row>
    <row r="27" spans="1:11" s="4" customFormat="1" ht="15" x14ac:dyDescent="0.2">
      <c r="A27" s="128" t="s">
        <v>138</v>
      </c>
      <c r="B27" s="128"/>
      <c r="C27" s="95"/>
      <c r="D27" s="58"/>
      <c r="E27" s="59"/>
      <c r="F27" s="60"/>
      <c r="G27" s="61"/>
      <c r="H27" s="62"/>
      <c r="I27" s="38"/>
      <c r="J27" s="24"/>
    </row>
    <row r="28" spans="1:11" ht="25.5" x14ac:dyDescent="0.2">
      <c r="A28" s="561" t="s">
        <v>333</v>
      </c>
      <c r="B28" s="110" t="s">
        <v>580</v>
      </c>
      <c r="C28" s="141" t="s">
        <v>87</v>
      </c>
      <c r="D28" s="141"/>
      <c r="E28" s="574" t="s">
        <v>323</v>
      </c>
      <c r="F28" s="459"/>
      <c r="G28" s="130" t="s">
        <v>209</v>
      </c>
      <c r="H28" s="139" t="s">
        <v>204</v>
      </c>
      <c r="J28" s="24"/>
    </row>
    <row r="29" spans="1:11" s="4" customFormat="1" ht="35.25" thickBot="1" x14ac:dyDescent="0.25">
      <c r="A29" s="129" t="s">
        <v>334</v>
      </c>
      <c r="B29" s="96" t="s">
        <v>37</v>
      </c>
      <c r="C29" s="142" t="s">
        <v>87</v>
      </c>
      <c r="D29" s="142"/>
      <c r="E29" s="596" t="s">
        <v>323</v>
      </c>
      <c r="F29" s="460"/>
      <c r="G29" s="98" t="s">
        <v>38</v>
      </c>
      <c r="H29" s="138" t="s">
        <v>221</v>
      </c>
      <c r="I29" s="38"/>
      <c r="J29" s="25"/>
    </row>
    <row r="30" spans="1:11" s="4" customFormat="1" x14ac:dyDescent="0.2">
      <c r="B30" s="63" t="s">
        <v>16</v>
      </c>
      <c r="C30" s="63"/>
      <c r="D30" s="64" t="s">
        <v>80</v>
      </c>
      <c r="E30" s="156" t="s">
        <v>81</v>
      </c>
      <c r="F30" s="2"/>
      <c r="H30" s="99" t="s">
        <v>11</v>
      </c>
      <c r="I30" s="38"/>
    </row>
    <row r="31" spans="1:11" s="4" customFormat="1" x14ac:dyDescent="0.2">
      <c r="B31" s="101"/>
      <c r="C31" s="101"/>
      <c r="D31" s="102"/>
      <c r="E31" s="8" t="s">
        <v>114</v>
      </c>
      <c r="F31" s="6"/>
      <c r="G31" s="9"/>
      <c r="H31" s="197"/>
      <c r="I31" s="38"/>
    </row>
    <row r="32" spans="1:11" s="4" customFormat="1" x14ac:dyDescent="0.2">
      <c r="B32" s="11"/>
      <c r="C32" s="11"/>
      <c r="D32" s="50"/>
      <c r="E32" s="8" t="s">
        <v>74</v>
      </c>
      <c r="F32" s="6"/>
      <c r="G32" s="9"/>
      <c r="H32" s="197"/>
      <c r="I32" s="38"/>
    </row>
    <row r="33" spans="2:9" s="4" customFormat="1" x14ac:dyDescent="0.2">
      <c r="B33" s="4" t="s">
        <v>219</v>
      </c>
      <c r="D33" s="2"/>
      <c r="E33" s="2"/>
      <c r="F33" s="2"/>
      <c r="G33" s="2"/>
      <c r="H33" s="2"/>
      <c r="I33" s="38"/>
    </row>
    <row r="34" spans="2:9" s="4" customFormat="1" x14ac:dyDescent="0.2">
      <c r="B34" s="56" t="s">
        <v>84</v>
      </c>
      <c r="C34" s="56"/>
      <c r="D34" s="23" t="s">
        <v>13</v>
      </c>
      <c r="E34" s="23"/>
      <c r="F34" s="23"/>
      <c r="G34" s="23"/>
      <c r="H34" s="23"/>
      <c r="I34" s="38"/>
    </row>
    <row r="35" spans="2:9" x14ac:dyDescent="0.2">
      <c r="B35" s="4"/>
      <c r="C35" s="4"/>
    </row>
    <row r="36" spans="2:9" x14ac:dyDescent="0.2">
      <c r="B36" s="4"/>
      <c r="C36" s="4"/>
    </row>
    <row r="37" spans="2:9" x14ac:dyDescent="0.2">
      <c r="B37" s="4"/>
      <c r="C37" s="4"/>
    </row>
    <row r="38" spans="2:9" x14ac:dyDescent="0.2">
      <c r="B38" s="4"/>
      <c r="C38" s="4"/>
    </row>
    <row r="39" spans="2:9" x14ac:dyDescent="0.2">
      <c r="B39" s="4"/>
      <c r="C39" s="4"/>
    </row>
  </sheetData>
  <mergeCells count="15">
    <mergeCell ref="J7:K8"/>
    <mergeCell ref="C8:D8"/>
    <mergeCell ref="K10:K21"/>
    <mergeCell ref="A15:A20"/>
    <mergeCell ref="B15:B20"/>
    <mergeCell ref="A13:A14"/>
    <mergeCell ref="B13:B14"/>
    <mergeCell ref="A23:A26"/>
    <mergeCell ref="B23:B26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B652-C126-4D51-BADE-5A11A67017E3}">
  <sheetPr>
    <tabColor rgb="FFCCFFCC"/>
  </sheetPr>
  <dimension ref="A1:K33"/>
  <sheetViews>
    <sheetView showGridLines="0" topLeftCell="A14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111" t="s">
        <v>193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166" t="s">
        <v>136</v>
      </c>
      <c r="F3" s="530" t="s">
        <v>75</v>
      </c>
      <c r="G3" s="105" t="s">
        <v>15</v>
      </c>
      <c r="H3" s="155" t="s">
        <v>21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269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171"/>
      <c r="D10" s="115"/>
      <c r="E10" s="562" t="s">
        <v>324</v>
      </c>
      <c r="F10" s="365"/>
      <c r="G10" s="146" t="s">
        <v>211</v>
      </c>
      <c r="H10" s="149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172"/>
      <c r="D11" s="114"/>
      <c r="E11" s="562" t="s">
        <v>324</v>
      </c>
      <c r="F11" s="362"/>
      <c r="G11" s="146" t="s">
        <v>211</v>
      </c>
      <c r="H11" s="149" t="s">
        <v>584</v>
      </c>
      <c r="J11" s="143"/>
      <c r="K11" s="858"/>
    </row>
    <row r="12" spans="1:11" ht="36.75" customHeight="1" x14ac:dyDescent="0.2">
      <c r="A12" s="561" t="s">
        <v>311</v>
      </c>
      <c r="B12" s="245" t="s">
        <v>28</v>
      </c>
      <c r="C12" s="173"/>
      <c r="D12" s="114"/>
      <c r="E12" s="563" t="s">
        <v>323</v>
      </c>
      <c r="F12" s="362"/>
      <c r="G12" s="146" t="s">
        <v>211</v>
      </c>
      <c r="H12" s="187" t="s">
        <v>317</v>
      </c>
      <c r="J12" s="143"/>
      <c r="K12" s="858"/>
    </row>
    <row r="13" spans="1:11" ht="36.75" customHeight="1" x14ac:dyDescent="0.2">
      <c r="A13" s="561" t="s">
        <v>312</v>
      </c>
      <c r="B13" s="235" t="s">
        <v>14</v>
      </c>
      <c r="C13" s="247"/>
      <c r="D13" s="186"/>
      <c r="E13" s="563" t="s">
        <v>323</v>
      </c>
      <c r="F13" s="461"/>
      <c r="G13" s="270" t="s">
        <v>211</v>
      </c>
      <c r="H13" s="187" t="s">
        <v>317</v>
      </c>
      <c r="J13" s="143"/>
      <c r="K13" s="858"/>
    </row>
    <row r="14" spans="1:11" ht="36.75" customHeight="1" x14ac:dyDescent="0.2">
      <c r="A14" s="924" t="s">
        <v>316</v>
      </c>
      <c r="B14" s="862" t="s">
        <v>150</v>
      </c>
      <c r="C14" s="564">
        <v>1</v>
      </c>
      <c r="D14" s="220" t="s">
        <v>42</v>
      </c>
      <c r="E14" s="660" t="s">
        <v>323</v>
      </c>
      <c r="F14" s="114"/>
      <c r="G14" s="29" t="s">
        <v>211</v>
      </c>
      <c r="H14" s="306" t="s">
        <v>317</v>
      </c>
      <c r="J14" s="143"/>
      <c r="K14" s="858"/>
    </row>
    <row r="15" spans="1:11" ht="36.75" customHeight="1" x14ac:dyDescent="0.2">
      <c r="A15" s="925"/>
      <c r="B15" s="856"/>
      <c r="C15" s="567">
        <v>2</v>
      </c>
      <c r="D15" s="225" t="s">
        <v>141</v>
      </c>
      <c r="E15" s="604" t="s">
        <v>323</v>
      </c>
      <c r="F15" s="462"/>
      <c r="G15" s="192" t="s">
        <v>211</v>
      </c>
      <c r="H15" s="193" t="s">
        <v>317</v>
      </c>
      <c r="J15" s="143"/>
      <c r="K15" s="858"/>
    </row>
    <row r="16" spans="1:11" ht="36.75" customHeight="1" x14ac:dyDescent="0.2">
      <c r="A16" s="926"/>
      <c r="B16" s="863"/>
      <c r="C16" s="619">
        <v>3</v>
      </c>
      <c r="D16" s="221" t="s">
        <v>60</v>
      </c>
      <c r="E16" s="661" t="s">
        <v>323</v>
      </c>
      <c r="F16" s="463"/>
      <c r="G16" s="194" t="s">
        <v>211</v>
      </c>
      <c r="H16" s="310" t="s">
        <v>317</v>
      </c>
      <c r="J16" s="143"/>
      <c r="K16" s="858"/>
    </row>
    <row r="17" spans="1:11" s="4" customFormat="1" ht="36.75" customHeight="1" x14ac:dyDescent="0.2">
      <c r="A17" s="561" t="s">
        <v>314</v>
      </c>
      <c r="B17" s="110" t="s">
        <v>17</v>
      </c>
      <c r="C17" s="177" t="s">
        <v>24</v>
      </c>
      <c r="D17" s="115"/>
      <c r="E17" s="563" t="s">
        <v>323</v>
      </c>
      <c r="F17" s="464"/>
      <c r="G17" s="188" t="s">
        <v>211</v>
      </c>
      <c r="H17" s="285" t="s">
        <v>317</v>
      </c>
      <c r="I17" s="38"/>
      <c r="J17" s="143"/>
      <c r="K17" s="858"/>
    </row>
    <row r="18" spans="1:11" s="4" customFormat="1" ht="34.5" x14ac:dyDescent="0.2">
      <c r="A18" s="561" t="s">
        <v>315</v>
      </c>
      <c r="B18" s="110" t="s">
        <v>37</v>
      </c>
      <c r="C18" s="178" t="s">
        <v>87</v>
      </c>
      <c r="D18" s="227"/>
      <c r="E18" s="574" t="s">
        <v>323</v>
      </c>
      <c r="F18" s="364"/>
      <c r="G18" s="87" t="s">
        <v>38</v>
      </c>
      <c r="H18" s="150" t="s">
        <v>218</v>
      </c>
      <c r="I18" s="147"/>
      <c r="J18" s="144"/>
    </row>
    <row r="19" spans="1:11" s="4" customFormat="1" ht="22.5" x14ac:dyDescent="0.2">
      <c r="A19" s="864" t="s">
        <v>332</v>
      </c>
      <c r="B19" s="866" t="s">
        <v>83</v>
      </c>
      <c r="C19" s="387">
        <v>1</v>
      </c>
      <c r="D19" s="446" t="s">
        <v>1</v>
      </c>
      <c r="E19" s="603" t="s">
        <v>324</v>
      </c>
      <c r="F19" s="465"/>
      <c r="G19" s="447" t="s">
        <v>222</v>
      </c>
      <c r="H19" s="196"/>
      <c r="I19" s="38"/>
      <c r="J19" s="143"/>
    </row>
    <row r="20" spans="1:11" s="4" customFormat="1" ht="23.25" thickBot="1" x14ac:dyDescent="0.25">
      <c r="A20" s="865"/>
      <c r="B20" s="880"/>
      <c r="C20" s="537">
        <v>2</v>
      </c>
      <c r="D20" s="453" t="s">
        <v>203</v>
      </c>
      <c r="E20" s="661" t="s">
        <v>324</v>
      </c>
      <c r="F20" s="466"/>
      <c r="G20" s="449" t="s">
        <v>25</v>
      </c>
      <c r="H20" s="618" t="s">
        <v>534</v>
      </c>
      <c r="I20" s="38"/>
      <c r="J20" s="143"/>
    </row>
    <row r="21" spans="1:11" s="4" customFormat="1" ht="15" x14ac:dyDescent="0.2">
      <c r="A21" s="128" t="s">
        <v>138</v>
      </c>
      <c r="B21" s="128"/>
      <c r="C21" s="95"/>
      <c r="D21" s="58"/>
      <c r="E21" s="59"/>
      <c r="F21" s="60"/>
      <c r="G21" s="61"/>
      <c r="H21" s="62"/>
      <c r="I21" s="38"/>
      <c r="J21" s="24"/>
    </row>
    <row r="22" spans="1:11" ht="25.5" x14ac:dyDescent="0.2">
      <c r="A22" s="561" t="s">
        <v>333</v>
      </c>
      <c r="B22" s="110" t="s">
        <v>580</v>
      </c>
      <c r="C22" s="141" t="s">
        <v>87</v>
      </c>
      <c r="D22" s="141"/>
      <c r="E22" s="574" t="s">
        <v>323</v>
      </c>
      <c r="F22" s="459"/>
      <c r="G22" s="130" t="s">
        <v>209</v>
      </c>
      <c r="H22" s="139" t="s">
        <v>204</v>
      </c>
      <c r="J22" s="24"/>
    </row>
    <row r="23" spans="1:11" s="4" customFormat="1" ht="35.25" thickBot="1" x14ac:dyDescent="0.25">
      <c r="A23" s="129" t="s">
        <v>334</v>
      </c>
      <c r="B23" s="96" t="s">
        <v>37</v>
      </c>
      <c r="C23" s="142" t="s">
        <v>87</v>
      </c>
      <c r="D23" s="142"/>
      <c r="E23" s="574" t="s">
        <v>323</v>
      </c>
      <c r="F23" s="460"/>
      <c r="G23" s="98" t="s">
        <v>38</v>
      </c>
      <c r="H23" s="138" t="s">
        <v>221</v>
      </c>
      <c r="I23" s="38"/>
      <c r="J23" s="25"/>
    </row>
    <row r="24" spans="1:11" s="4" customFormat="1" x14ac:dyDescent="0.2">
      <c r="B24" s="63" t="s">
        <v>16</v>
      </c>
      <c r="C24" s="63"/>
      <c r="D24" s="64" t="s">
        <v>80</v>
      </c>
      <c r="E24" s="156" t="s">
        <v>81</v>
      </c>
      <c r="F24" s="2"/>
      <c r="H24" s="99" t="s">
        <v>11</v>
      </c>
      <c r="I24" s="38"/>
    </row>
    <row r="25" spans="1:11" s="4" customFormat="1" x14ac:dyDescent="0.2">
      <c r="B25" s="101"/>
      <c r="C25" s="101"/>
      <c r="D25" s="102"/>
      <c r="E25" s="8" t="s">
        <v>114</v>
      </c>
      <c r="F25" s="6"/>
      <c r="G25" s="9"/>
      <c r="H25" s="158"/>
      <c r="I25" s="38"/>
    </row>
    <row r="26" spans="1:11" s="4" customFormat="1" x14ac:dyDescent="0.2">
      <c r="B26" s="12"/>
      <c r="C26" s="12"/>
      <c r="D26" s="13"/>
      <c r="E26" s="8" t="s">
        <v>75</v>
      </c>
      <c r="F26" s="6"/>
      <c r="G26" s="157"/>
      <c r="H26" s="159"/>
      <c r="I26" s="38"/>
    </row>
    <row r="27" spans="1:11" s="4" customFormat="1" x14ac:dyDescent="0.2">
      <c r="B27" s="4" t="s">
        <v>219</v>
      </c>
      <c r="D27" s="2"/>
      <c r="E27" s="2"/>
      <c r="F27" s="2"/>
      <c r="G27" s="2"/>
      <c r="H27" s="2"/>
      <c r="I27" s="38"/>
    </row>
    <row r="28" spans="1:11" s="4" customFormat="1" x14ac:dyDescent="0.2">
      <c r="B28" s="56" t="s">
        <v>84</v>
      </c>
      <c r="C28" s="56"/>
      <c r="D28" s="23" t="s">
        <v>13</v>
      </c>
      <c r="E28" s="23"/>
      <c r="F28" s="23"/>
      <c r="G28" s="23"/>
      <c r="H28" s="23"/>
      <c r="I28" s="38"/>
    </row>
    <row r="29" spans="1:11" x14ac:dyDescent="0.2">
      <c r="B29" s="4"/>
      <c r="C29" s="4"/>
    </row>
    <row r="30" spans="1:11" x14ac:dyDescent="0.2">
      <c r="B30" s="4"/>
      <c r="C30" s="4"/>
    </row>
    <row r="31" spans="1:11" x14ac:dyDescent="0.2">
      <c r="B31" s="4"/>
      <c r="C31" s="4"/>
    </row>
    <row r="32" spans="1:11" x14ac:dyDescent="0.2">
      <c r="B32" s="4"/>
      <c r="C32" s="4"/>
    </row>
    <row r="33" spans="2:3" x14ac:dyDescent="0.2">
      <c r="B33" s="4"/>
      <c r="C33" s="4"/>
    </row>
  </sheetData>
  <mergeCells count="13">
    <mergeCell ref="J7:K8"/>
    <mergeCell ref="C8:D8"/>
    <mergeCell ref="K10:K17"/>
    <mergeCell ref="A19:A20"/>
    <mergeCell ref="B19:B20"/>
    <mergeCell ref="B14:B16"/>
    <mergeCell ref="A14:A16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FA190-9ADE-4505-8EB4-65EC5BEBA430}">
  <sheetPr>
    <tabColor rgb="FFCCFFCC"/>
  </sheetPr>
  <dimension ref="A1:K40"/>
  <sheetViews>
    <sheetView showGridLines="0" topLeftCell="A24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111" t="s">
        <v>192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41" t="s">
        <v>164</v>
      </c>
      <c r="F3" s="530" t="s">
        <v>75</v>
      </c>
      <c r="G3" s="105" t="s">
        <v>15</v>
      </c>
      <c r="H3" s="155" t="s">
        <v>21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269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171"/>
      <c r="D10" s="115"/>
      <c r="E10" s="562" t="s">
        <v>324</v>
      </c>
      <c r="F10" s="365"/>
      <c r="G10" s="146" t="s">
        <v>211</v>
      </c>
      <c r="H10" s="149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172"/>
      <c r="D11" s="114"/>
      <c r="E11" s="562" t="s">
        <v>324</v>
      </c>
      <c r="F11" s="362"/>
      <c r="G11" s="146" t="s">
        <v>211</v>
      </c>
      <c r="H11" s="149" t="s">
        <v>584</v>
      </c>
      <c r="J11" s="143"/>
      <c r="K11" s="858"/>
    </row>
    <row r="12" spans="1:11" ht="33.75" customHeight="1" x14ac:dyDescent="0.2">
      <c r="A12" s="561" t="s">
        <v>311</v>
      </c>
      <c r="B12" s="245" t="s">
        <v>28</v>
      </c>
      <c r="C12" s="173"/>
      <c r="D12" s="114"/>
      <c r="E12" s="563" t="s">
        <v>323</v>
      </c>
      <c r="F12" s="362"/>
      <c r="G12" s="146" t="s">
        <v>211</v>
      </c>
      <c r="H12" s="187" t="s">
        <v>317</v>
      </c>
      <c r="J12" s="143"/>
      <c r="K12" s="858"/>
    </row>
    <row r="13" spans="1:11" ht="33.75" customHeight="1" x14ac:dyDescent="0.2">
      <c r="A13" s="561" t="s">
        <v>312</v>
      </c>
      <c r="B13" s="235" t="s">
        <v>14</v>
      </c>
      <c r="C13" s="247"/>
      <c r="D13" s="186"/>
      <c r="E13" s="563" t="s">
        <v>323</v>
      </c>
      <c r="F13" s="461"/>
      <c r="G13" s="270" t="s">
        <v>211</v>
      </c>
      <c r="H13" s="187" t="s">
        <v>317</v>
      </c>
      <c r="J13" s="143"/>
      <c r="K13" s="858"/>
    </row>
    <row r="14" spans="1:11" ht="33.75" customHeight="1" x14ac:dyDescent="0.2">
      <c r="A14" s="924" t="s">
        <v>316</v>
      </c>
      <c r="B14" s="862" t="s">
        <v>150</v>
      </c>
      <c r="C14" s="564">
        <v>1</v>
      </c>
      <c r="D14" s="220" t="s">
        <v>89</v>
      </c>
      <c r="E14" s="615" t="s">
        <v>324</v>
      </c>
      <c r="F14" s="114"/>
      <c r="G14" s="176" t="s">
        <v>25</v>
      </c>
      <c r="H14" s="296" t="s">
        <v>339</v>
      </c>
      <c r="J14" s="143"/>
      <c r="K14" s="858"/>
    </row>
    <row r="15" spans="1:11" ht="33.75" customHeight="1" x14ac:dyDescent="0.2">
      <c r="A15" s="925"/>
      <c r="B15" s="856"/>
      <c r="C15" s="567">
        <v>2</v>
      </c>
      <c r="D15" s="225" t="s">
        <v>64</v>
      </c>
      <c r="E15" s="604" t="s">
        <v>324</v>
      </c>
      <c r="F15" s="462"/>
      <c r="G15" s="192" t="s">
        <v>25</v>
      </c>
      <c r="H15" s="297" t="s">
        <v>339</v>
      </c>
      <c r="J15" s="143"/>
      <c r="K15" s="858"/>
    </row>
    <row r="16" spans="1:11" ht="33.75" customHeight="1" x14ac:dyDescent="0.2">
      <c r="A16" s="925"/>
      <c r="B16" s="856"/>
      <c r="C16" s="567">
        <v>3</v>
      </c>
      <c r="D16" s="225" t="s">
        <v>124</v>
      </c>
      <c r="E16" s="604" t="s">
        <v>324</v>
      </c>
      <c r="F16" s="462"/>
      <c r="G16" s="192" t="s">
        <v>25</v>
      </c>
      <c r="H16" s="297" t="s">
        <v>339</v>
      </c>
      <c r="J16" s="143"/>
      <c r="K16" s="858"/>
    </row>
    <row r="17" spans="1:11" ht="33.75" customHeight="1" x14ac:dyDescent="0.2">
      <c r="A17" s="925"/>
      <c r="B17" s="856"/>
      <c r="C17" s="567">
        <v>4</v>
      </c>
      <c r="D17" s="225" t="s">
        <v>129</v>
      </c>
      <c r="E17" s="604" t="s">
        <v>324</v>
      </c>
      <c r="F17" s="462"/>
      <c r="G17" s="192" t="s">
        <v>25</v>
      </c>
      <c r="H17" s="297" t="s">
        <v>339</v>
      </c>
      <c r="J17" s="143"/>
      <c r="K17" s="858"/>
    </row>
    <row r="18" spans="1:11" ht="33.75" customHeight="1" x14ac:dyDescent="0.2">
      <c r="A18" s="925"/>
      <c r="B18" s="856"/>
      <c r="C18" s="567">
        <v>5</v>
      </c>
      <c r="D18" s="225" t="s">
        <v>130</v>
      </c>
      <c r="E18" s="604" t="s">
        <v>324</v>
      </c>
      <c r="F18" s="462"/>
      <c r="G18" s="192" t="s">
        <v>25</v>
      </c>
      <c r="H18" s="297" t="s">
        <v>339</v>
      </c>
      <c r="J18" s="143"/>
      <c r="K18" s="858"/>
    </row>
    <row r="19" spans="1:11" ht="33.75" customHeight="1" x14ac:dyDescent="0.2">
      <c r="A19" s="925"/>
      <c r="B19" s="856"/>
      <c r="C19" s="567">
        <v>6</v>
      </c>
      <c r="D19" s="225" t="s">
        <v>223</v>
      </c>
      <c r="E19" s="604" t="s">
        <v>324</v>
      </c>
      <c r="F19" s="462"/>
      <c r="G19" s="192" t="s">
        <v>25</v>
      </c>
      <c r="H19" s="297" t="s">
        <v>339</v>
      </c>
      <c r="J19" s="143"/>
      <c r="K19" s="858"/>
    </row>
    <row r="20" spans="1:11" ht="33.75" customHeight="1" x14ac:dyDescent="0.2">
      <c r="A20" s="925"/>
      <c r="B20" s="856"/>
      <c r="C20" s="567">
        <v>7</v>
      </c>
      <c r="D20" s="225" t="s">
        <v>42</v>
      </c>
      <c r="E20" s="604" t="s">
        <v>324</v>
      </c>
      <c r="F20" s="462"/>
      <c r="G20" s="192" t="s">
        <v>25</v>
      </c>
      <c r="H20" s="297" t="s">
        <v>339</v>
      </c>
      <c r="J20" s="143"/>
      <c r="K20" s="858"/>
    </row>
    <row r="21" spans="1:11" ht="33.75" customHeight="1" x14ac:dyDescent="0.2">
      <c r="A21" s="925"/>
      <c r="B21" s="856"/>
      <c r="C21" s="567">
        <v>8</v>
      </c>
      <c r="D21" s="225" t="s">
        <v>65</v>
      </c>
      <c r="E21" s="604" t="s">
        <v>323</v>
      </c>
      <c r="F21" s="462"/>
      <c r="G21" s="192" t="s">
        <v>211</v>
      </c>
      <c r="H21" s="193" t="s">
        <v>317</v>
      </c>
      <c r="J21" s="143"/>
      <c r="K21" s="858"/>
    </row>
    <row r="22" spans="1:11" ht="33.75" customHeight="1" x14ac:dyDescent="0.2">
      <c r="A22" s="925"/>
      <c r="B22" s="856"/>
      <c r="C22" s="567">
        <v>9</v>
      </c>
      <c r="D22" s="225" t="s">
        <v>71</v>
      </c>
      <c r="E22" s="604" t="s">
        <v>323</v>
      </c>
      <c r="F22" s="462"/>
      <c r="G22" s="192" t="s">
        <v>211</v>
      </c>
      <c r="H22" s="193" t="s">
        <v>317</v>
      </c>
      <c r="J22" s="143"/>
      <c r="K22" s="858"/>
    </row>
    <row r="23" spans="1:11" ht="33.75" customHeight="1" x14ac:dyDescent="0.2">
      <c r="A23" s="926"/>
      <c r="B23" s="863"/>
      <c r="C23" s="619">
        <v>10</v>
      </c>
      <c r="D23" s="221" t="s">
        <v>60</v>
      </c>
      <c r="E23" s="661" t="s">
        <v>323</v>
      </c>
      <c r="F23" s="463"/>
      <c r="G23" s="194" t="s">
        <v>211</v>
      </c>
      <c r="H23" s="310" t="s">
        <v>317</v>
      </c>
      <c r="J23" s="143"/>
      <c r="K23" s="858"/>
    </row>
    <row r="24" spans="1:11" s="4" customFormat="1" ht="33.75" customHeight="1" x14ac:dyDescent="0.2">
      <c r="A24" s="561" t="s">
        <v>314</v>
      </c>
      <c r="B24" s="110" t="s">
        <v>17</v>
      </c>
      <c r="C24" s="177" t="s">
        <v>24</v>
      </c>
      <c r="D24" s="115"/>
      <c r="E24" s="563" t="s">
        <v>323</v>
      </c>
      <c r="F24" s="464"/>
      <c r="G24" s="287" t="s">
        <v>211</v>
      </c>
      <c r="H24" s="285" t="s">
        <v>317</v>
      </c>
      <c r="I24" s="38"/>
      <c r="J24" s="143"/>
      <c r="K24" s="858"/>
    </row>
    <row r="25" spans="1:11" s="4" customFormat="1" ht="34.5" x14ac:dyDescent="0.2">
      <c r="A25" s="561" t="s">
        <v>315</v>
      </c>
      <c r="B25" s="110" t="s">
        <v>37</v>
      </c>
      <c r="C25" s="178" t="s">
        <v>87</v>
      </c>
      <c r="D25" s="227"/>
      <c r="E25" s="574" t="s">
        <v>323</v>
      </c>
      <c r="F25" s="364"/>
      <c r="G25" s="87" t="s">
        <v>38</v>
      </c>
      <c r="H25" s="150" t="s">
        <v>218</v>
      </c>
      <c r="I25" s="147"/>
      <c r="J25" s="144"/>
    </row>
    <row r="26" spans="1:11" s="4" customFormat="1" ht="22.5" x14ac:dyDescent="0.2">
      <c r="A26" s="864" t="s">
        <v>332</v>
      </c>
      <c r="B26" s="866" t="s">
        <v>83</v>
      </c>
      <c r="C26" s="387">
        <v>1</v>
      </c>
      <c r="D26" s="446" t="s">
        <v>1</v>
      </c>
      <c r="E26" s="603" t="s">
        <v>324</v>
      </c>
      <c r="F26" s="465"/>
      <c r="G26" s="447" t="s">
        <v>222</v>
      </c>
      <c r="H26" s="196"/>
      <c r="I26" s="38"/>
      <c r="J26" s="143"/>
    </row>
    <row r="27" spans="1:11" s="4" customFormat="1" ht="23.25" thickBot="1" x14ac:dyDescent="0.25">
      <c r="A27" s="865"/>
      <c r="B27" s="880"/>
      <c r="C27" s="537">
        <v>2</v>
      </c>
      <c r="D27" s="453" t="s">
        <v>171</v>
      </c>
      <c r="E27" s="661" t="s">
        <v>324</v>
      </c>
      <c r="F27" s="466"/>
      <c r="G27" s="449" t="s">
        <v>25</v>
      </c>
      <c r="H27" s="618" t="s">
        <v>534</v>
      </c>
      <c r="I27" s="38"/>
      <c r="J27" s="143"/>
    </row>
    <row r="28" spans="1:11" s="4" customFormat="1" ht="15" x14ac:dyDescent="0.2">
      <c r="A28" s="128" t="s">
        <v>138</v>
      </c>
      <c r="B28" s="128"/>
      <c r="C28" s="95"/>
      <c r="D28" s="58"/>
      <c r="E28" s="59"/>
      <c r="F28" s="60"/>
      <c r="G28" s="61"/>
      <c r="H28" s="62"/>
      <c r="I28" s="38"/>
      <c r="J28" s="24"/>
    </row>
    <row r="29" spans="1:11" ht="25.5" x14ac:dyDescent="0.2">
      <c r="A29" s="561" t="s">
        <v>333</v>
      </c>
      <c r="B29" s="110" t="s">
        <v>580</v>
      </c>
      <c r="C29" s="141" t="s">
        <v>87</v>
      </c>
      <c r="D29" s="141"/>
      <c r="E29" s="574" t="s">
        <v>323</v>
      </c>
      <c r="F29" s="459"/>
      <c r="G29" s="130" t="s">
        <v>209</v>
      </c>
      <c r="H29" s="139" t="s">
        <v>204</v>
      </c>
      <c r="J29" s="24"/>
    </row>
    <row r="30" spans="1:11" s="4" customFormat="1" ht="35.25" thickBot="1" x14ac:dyDescent="0.25">
      <c r="A30" s="129" t="s">
        <v>334</v>
      </c>
      <c r="B30" s="96" t="s">
        <v>37</v>
      </c>
      <c r="C30" s="142" t="s">
        <v>87</v>
      </c>
      <c r="D30" s="142"/>
      <c r="E30" s="596" t="s">
        <v>323</v>
      </c>
      <c r="F30" s="460"/>
      <c r="G30" s="98" t="s">
        <v>38</v>
      </c>
      <c r="H30" s="138" t="s">
        <v>221</v>
      </c>
      <c r="I30" s="38"/>
      <c r="J30" s="25"/>
    </row>
    <row r="31" spans="1:11" s="4" customFormat="1" x14ac:dyDescent="0.2">
      <c r="B31" s="63" t="s">
        <v>16</v>
      </c>
      <c r="C31" s="63"/>
      <c r="D31" s="64" t="s">
        <v>80</v>
      </c>
      <c r="E31" s="156" t="s">
        <v>81</v>
      </c>
      <c r="F31" s="2"/>
      <c r="H31" s="99" t="s">
        <v>11</v>
      </c>
      <c r="I31" s="38"/>
    </row>
    <row r="32" spans="1:11" s="4" customFormat="1" x14ac:dyDescent="0.2">
      <c r="B32" s="101"/>
      <c r="C32" s="101"/>
      <c r="D32" s="102"/>
      <c r="E32" s="8" t="s">
        <v>114</v>
      </c>
      <c r="F32" s="6"/>
      <c r="G32" s="9"/>
      <c r="H32" s="158"/>
      <c r="I32" s="38"/>
    </row>
    <row r="33" spans="2:9" s="4" customFormat="1" x14ac:dyDescent="0.2">
      <c r="B33" s="12"/>
      <c r="C33" s="12"/>
      <c r="D33" s="13"/>
      <c r="E33" s="8" t="s">
        <v>75</v>
      </c>
      <c r="F33" s="6"/>
      <c r="G33" s="157"/>
      <c r="H33" s="159"/>
      <c r="I33" s="38"/>
    </row>
    <row r="34" spans="2:9" s="4" customFormat="1" x14ac:dyDescent="0.2">
      <c r="B34" s="4" t="s">
        <v>219</v>
      </c>
      <c r="D34" s="2"/>
      <c r="E34" s="2"/>
      <c r="F34" s="2"/>
      <c r="G34" s="2"/>
      <c r="H34" s="2"/>
      <c r="I34" s="38"/>
    </row>
    <row r="35" spans="2:9" s="4" customFormat="1" x14ac:dyDescent="0.2">
      <c r="B35" s="56" t="s">
        <v>84</v>
      </c>
      <c r="C35" s="56"/>
      <c r="D35" s="23" t="s">
        <v>13</v>
      </c>
      <c r="E35" s="23"/>
      <c r="F35" s="23"/>
      <c r="G35" s="23"/>
      <c r="H35" s="23"/>
      <c r="I35" s="38"/>
    </row>
    <row r="36" spans="2:9" x14ac:dyDescent="0.2">
      <c r="B36" s="4"/>
      <c r="C36" s="4"/>
    </row>
    <row r="37" spans="2:9" x14ac:dyDescent="0.2">
      <c r="B37" s="4"/>
      <c r="C37" s="4"/>
    </row>
    <row r="38" spans="2:9" x14ac:dyDescent="0.2">
      <c r="B38" s="4"/>
      <c r="C38" s="4"/>
    </row>
    <row r="39" spans="2:9" x14ac:dyDescent="0.2">
      <c r="B39" s="4"/>
      <c r="C39" s="4"/>
    </row>
    <row r="40" spans="2:9" x14ac:dyDescent="0.2">
      <c r="B40" s="4"/>
      <c r="C40" s="4"/>
    </row>
  </sheetData>
  <mergeCells count="13">
    <mergeCell ref="J7:K8"/>
    <mergeCell ref="C8:D8"/>
    <mergeCell ref="K10:K24"/>
    <mergeCell ref="A14:A23"/>
    <mergeCell ref="B14:B23"/>
    <mergeCell ref="A26:A27"/>
    <mergeCell ref="B26:B27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AD4C9-E7BC-4E15-AD41-A2754834C5C5}">
  <sheetPr>
    <tabColor rgb="FFCCFFCC"/>
  </sheetPr>
  <dimension ref="A1:K33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111" t="s">
        <v>155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68" t="s">
        <v>69</v>
      </c>
      <c r="F3" s="530" t="s">
        <v>75</v>
      </c>
      <c r="G3" s="105" t="s">
        <v>15</v>
      </c>
      <c r="H3" s="155" t="s">
        <v>67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607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171"/>
      <c r="D10" s="115"/>
      <c r="E10" s="562" t="s">
        <v>324</v>
      </c>
      <c r="F10" s="486"/>
      <c r="G10" s="146" t="s">
        <v>211</v>
      </c>
      <c r="H10" s="149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172"/>
      <c r="D11" s="114"/>
      <c r="E11" s="562" t="s">
        <v>324</v>
      </c>
      <c r="F11" s="487"/>
      <c r="G11" s="146" t="s">
        <v>211</v>
      </c>
      <c r="H11" s="149" t="s">
        <v>584</v>
      </c>
      <c r="J11" s="143"/>
      <c r="K11" s="858"/>
    </row>
    <row r="12" spans="1:11" ht="46.5" customHeight="1" x14ac:dyDescent="0.2">
      <c r="A12" s="561" t="s">
        <v>311</v>
      </c>
      <c r="B12" s="245" t="s">
        <v>28</v>
      </c>
      <c r="C12" s="172"/>
      <c r="D12" s="186"/>
      <c r="E12" s="563" t="s">
        <v>323</v>
      </c>
      <c r="F12" s="488"/>
      <c r="G12" s="270" t="s">
        <v>590</v>
      </c>
      <c r="H12" s="187" t="s">
        <v>317</v>
      </c>
      <c r="J12" s="143"/>
      <c r="K12" s="858"/>
    </row>
    <row r="13" spans="1:11" ht="36" customHeight="1" x14ac:dyDescent="0.2">
      <c r="A13" s="859" t="s">
        <v>312</v>
      </c>
      <c r="B13" s="887" t="s">
        <v>14</v>
      </c>
      <c r="C13" s="654">
        <v>1</v>
      </c>
      <c r="D13" s="638" t="s">
        <v>248</v>
      </c>
      <c r="E13" s="660" t="s">
        <v>323</v>
      </c>
      <c r="F13" s="489"/>
      <c r="G13" s="29" t="s">
        <v>335</v>
      </c>
      <c r="H13" s="306" t="s">
        <v>317</v>
      </c>
      <c r="J13" s="143"/>
      <c r="K13" s="858"/>
    </row>
    <row r="14" spans="1:11" ht="36" customHeight="1" x14ac:dyDescent="0.2">
      <c r="A14" s="861"/>
      <c r="B14" s="863"/>
      <c r="C14" s="619">
        <v>2</v>
      </c>
      <c r="D14" s="676" t="s">
        <v>249</v>
      </c>
      <c r="E14" s="661" t="s">
        <v>323</v>
      </c>
      <c r="F14" s="514"/>
      <c r="G14" s="194" t="s">
        <v>252</v>
      </c>
      <c r="H14" s="275" t="s">
        <v>317</v>
      </c>
      <c r="J14" s="143"/>
      <c r="K14" s="858"/>
    </row>
    <row r="15" spans="1:11" ht="41.25" customHeight="1" x14ac:dyDescent="0.2">
      <c r="A15" s="561" t="s">
        <v>316</v>
      </c>
      <c r="B15" s="110" t="s">
        <v>150</v>
      </c>
      <c r="C15" s="673">
        <v>1</v>
      </c>
      <c r="D15" s="274" t="s">
        <v>336</v>
      </c>
      <c r="E15" s="563" t="s">
        <v>323</v>
      </c>
      <c r="F15" s="492"/>
      <c r="G15" s="188" t="s">
        <v>337</v>
      </c>
      <c r="H15" s="187" t="s">
        <v>317</v>
      </c>
      <c r="J15" s="143"/>
      <c r="K15" s="858"/>
    </row>
    <row r="16" spans="1:11" s="4" customFormat="1" ht="41.25" customHeight="1" x14ac:dyDescent="0.2">
      <c r="A16" s="561" t="s">
        <v>314</v>
      </c>
      <c r="B16" s="110" t="s">
        <v>17</v>
      </c>
      <c r="C16" s="177" t="s">
        <v>24</v>
      </c>
      <c r="D16" s="114"/>
      <c r="E16" s="563" t="s">
        <v>323</v>
      </c>
      <c r="F16" s="515"/>
      <c r="G16" s="146" t="s">
        <v>211</v>
      </c>
      <c r="H16" s="285" t="s">
        <v>317</v>
      </c>
      <c r="I16" s="38"/>
      <c r="J16" s="143"/>
      <c r="K16" s="858"/>
    </row>
    <row r="17" spans="1:10" s="4" customFormat="1" ht="34.5" x14ac:dyDescent="0.2">
      <c r="A17" s="561" t="s">
        <v>315</v>
      </c>
      <c r="B17" s="110" t="s">
        <v>37</v>
      </c>
      <c r="C17" s="178" t="s">
        <v>87</v>
      </c>
      <c r="D17" s="178"/>
      <c r="E17" s="574" t="s">
        <v>323</v>
      </c>
      <c r="F17" s="516"/>
      <c r="G17" s="87" t="s">
        <v>38</v>
      </c>
      <c r="H17" s="150" t="s">
        <v>218</v>
      </c>
      <c r="I17" s="147"/>
      <c r="J17" s="144"/>
    </row>
    <row r="18" spans="1:10" s="4" customFormat="1" x14ac:dyDescent="0.2">
      <c r="A18" s="864" t="s">
        <v>332</v>
      </c>
      <c r="B18" s="866" t="s">
        <v>83</v>
      </c>
      <c r="C18" s="387">
        <v>1</v>
      </c>
      <c r="D18" s="517" t="s">
        <v>1</v>
      </c>
      <c r="E18" s="603" t="s">
        <v>324</v>
      </c>
      <c r="F18" s="518"/>
      <c r="G18" s="195" t="s">
        <v>222</v>
      </c>
      <c r="H18" s="196"/>
      <c r="I18" s="38"/>
      <c r="J18" s="143"/>
    </row>
    <row r="19" spans="1:10" s="4" customFormat="1" ht="22.5" x14ac:dyDescent="0.2">
      <c r="A19" s="859"/>
      <c r="B19" s="880"/>
      <c r="C19" s="537">
        <v>2</v>
      </c>
      <c r="D19" s="519" t="s">
        <v>348</v>
      </c>
      <c r="E19" s="604" t="s">
        <v>324</v>
      </c>
      <c r="F19" s="490"/>
      <c r="G19" s="402" t="s">
        <v>25</v>
      </c>
      <c r="H19" s="193" t="s">
        <v>534</v>
      </c>
      <c r="I19" s="38"/>
      <c r="J19" s="143"/>
    </row>
    <row r="20" spans="1:10" s="4" customFormat="1" ht="26.25" thickBot="1" x14ac:dyDescent="0.25">
      <c r="A20" s="865"/>
      <c r="B20" s="880"/>
      <c r="C20" s="537">
        <v>3</v>
      </c>
      <c r="D20" s="448" t="s">
        <v>347</v>
      </c>
      <c r="E20" s="661" t="s">
        <v>324</v>
      </c>
      <c r="F20" s="520"/>
      <c r="G20" s="521" t="s">
        <v>25</v>
      </c>
      <c r="H20" s="618" t="s">
        <v>534</v>
      </c>
      <c r="I20" s="38"/>
      <c r="J20" s="143"/>
    </row>
    <row r="21" spans="1:10" s="4" customFormat="1" ht="15" x14ac:dyDescent="0.2">
      <c r="A21" s="128" t="s">
        <v>138</v>
      </c>
      <c r="B21" s="128"/>
      <c r="C21" s="95"/>
      <c r="D21" s="58"/>
      <c r="E21" s="59"/>
      <c r="F21" s="60"/>
      <c r="G21" s="61"/>
      <c r="H21" s="62"/>
      <c r="I21" s="38"/>
      <c r="J21" s="24"/>
    </row>
    <row r="22" spans="1:10" ht="25.5" x14ac:dyDescent="0.2">
      <c r="A22" s="561" t="s">
        <v>333</v>
      </c>
      <c r="B22" s="110" t="s">
        <v>580</v>
      </c>
      <c r="C22" s="141" t="s">
        <v>87</v>
      </c>
      <c r="D22" s="141"/>
      <c r="E22" s="574" t="s">
        <v>323</v>
      </c>
      <c r="F22" s="459"/>
      <c r="G22" s="130" t="s">
        <v>209</v>
      </c>
      <c r="H22" s="139" t="s">
        <v>204</v>
      </c>
      <c r="J22" s="24"/>
    </row>
    <row r="23" spans="1:10" s="4" customFormat="1" ht="35.25" thickBot="1" x14ac:dyDescent="0.25">
      <c r="A23" s="129" t="s">
        <v>334</v>
      </c>
      <c r="B23" s="96" t="s">
        <v>37</v>
      </c>
      <c r="C23" s="142" t="s">
        <v>87</v>
      </c>
      <c r="D23" s="142"/>
      <c r="E23" s="596" t="s">
        <v>323</v>
      </c>
      <c r="F23" s="460"/>
      <c r="G23" s="98" t="s">
        <v>38</v>
      </c>
      <c r="H23" s="138" t="s">
        <v>221</v>
      </c>
      <c r="I23" s="38"/>
      <c r="J23" s="25"/>
    </row>
    <row r="24" spans="1:10" s="4" customFormat="1" x14ac:dyDescent="0.2">
      <c r="B24" s="63" t="s">
        <v>16</v>
      </c>
      <c r="C24" s="63"/>
      <c r="D24" s="64" t="s">
        <v>80</v>
      </c>
      <c r="E24" s="156" t="s">
        <v>81</v>
      </c>
      <c r="F24" s="2"/>
      <c r="H24" s="99" t="s">
        <v>11</v>
      </c>
      <c r="I24" s="38"/>
    </row>
    <row r="25" spans="1:10" s="4" customFormat="1" x14ac:dyDescent="0.2">
      <c r="B25" s="101"/>
      <c r="C25" s="101"/>
      <c r="D25" s="102"/>
      <c r="E25" s="8" t="s">
        <v>114</v>
      </c>
      <c r="F25" s="6"/>
      <c r="G25" s="9"/>
      <c r="H25" s="158"/>
      <c r="I25" s="38"/>
    </row>
    <row r="26" spans="1:10" s="4" customFormat="1" x14ac:dyDescent="0.2">
      <c r="B26" s="12"/>
      <c r="C26" s="12"/>
      <c r="D26" s="13"/>
      <c r="E26" s="8" t="s">
        <v>75</v>
      </c>
      <c r="F26" s="6"/>
      <c r="G26" s="157"/>
      <c r="H26" s="159"/>
      <c r="I26" s="38"/>
    </row>
    <row r="27" spans="1:10" s="4" customFormat="1" x14ac:dyDescent="0.2">
      <c r="B27" s="4" t="s">
        <v>219</v>
      </c>
      <c r="D27" s="2"/>
      <c r="E27" s="2"/>
      <c r="F27" s="2"/>
      <c r="G27" s="2"/>
      <c r="H27" s="2"/>
      <c r="I27" s="38"/>
    </row>
    <row r="28" spans="1:10" s="4" customFormat="1" x14ac:dyDescent="0.2">
      <c r="B28" s="56" t="s">
        <v>84</v>
      </c>
      <c r="C28" s="56"/>
      <c r="D28" s="23" t="s">
        <v>13</v>
      </c>
      <c r="E28" s="23"/>
      <c r="F28" s="23"/>
      <c r="G28" s="23"/>
      <c r="H28" s="23"/>
      <c r="I28" s="38"/>
    </row>
    <row r="29" spans="1:10" x14ac:dyDescent="0.2">
      <c r="B29" s="4"/>
      <c r="C29" s="4"/>
    </row>
    <row r="30" spans="1:10" x14ac:dyDescent="0.2">
      <c r="B30" s="4"/>
      <c r="C30" s="4"/>
    </row>
    <row r="31" spans="1:10" x14ac:dyDescent="0.2">
      <c r="B31" s="4"/>
      <c r="C31" s="4"/>
    </row>
    <row r="32" spans="1:10" x14ac:dyDescent="0.2">
      <c r="B32" s="4"/>
      <c r="C32" s="4"/>
    </row>
    <row r="33" spans="2:3" x14ac:dyDescent="0.2">
      <c r="B33" s="4"/>
      <c r="C33" s="4"/>
    </row>
  </sheetData>
  <mergeCells count="13">
    <mergeCell ref="J7:K8"/>
    <mergeCell ref="C8:D8"/>
    <mergeCell ref="K10:K16"/>
    <mergeCell ref="A13:A14"/>
    <mergeCell ref="B13:B14"/>
    <mergeCell ref="A18:A20"/>
    <mergeCell ref="B18:B20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646E7-9205-4599-938E-47ACDE64FFA1}">
  <sheetPr>
    <tabColor theme="0" tint="-0.14999847407452621"/>
  </sheetPr>
  <dimension ref="A1:K39"/>
  <sheetViews>
    <sheetView showGridLines="0" topLeftCell="A4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25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271" t="s">
        <v>122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34" t="s">
        <v>121</v>
      </c>
      <c r="F3" s="531" t="s">
        <v>88</v>
      </c>
      <c r="G3" s="105" t="s">
        <v>15</v>
      </c>
      <c r="H3" s="212" t="s">
        <v>23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17" t="s">
        <v>274</v>
      </c>
      <c r="D4" s="151"/>
      <c r="E4" s="151"/>
      <c r="F4" s="151"/>
      <c r="G4" s="7"/>
      <c r="H4" s="165"/>
    </row>
    <row r="5" spans="1:11" x14ac:dyDescent="0.2">
      <c r="A5" s="136"/>
      <c r="B5" s="136"/>
      <c r="C5" s="117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250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230"/>
      <c r="D10" s="201"/>
      <c r="E10" s="622" t="s">
        <v>324</v>
      </c>
      <c r="F10" s="454"/>
      <c r="G10" s="161" t="s">
        <v>211</v>
      </c>
      <c r="H10" s="202" t="s">
        <v>606</v>
      </c>
      <c r="J10" s="143"/>
      <c r="K10" s="858"/>
    </row>
    <row r="11" spans="1:11" ht="33.75" x14ac:dyDescent="0.2">
      <c r="A11" s="561" t="s">
        <v>309</v>
      </c>
      <c r="B11" s="66" t="s">
        <v>27</v>
      </c>
      <c r="C11" s="231"/>
      <c r="D11" s="119"/>
      <c r="E11" s="622" t="s">
        <v>324</v>
      </c>
      <c r="F11" s="455"/>
      <c r="G11" s="161" t="s">
        <v>211</v>
      </c>
      <c r="H11" s="202" t="s">
        <v>606</v>
      </c>
      <c r="J11" s="143"/>
      <c r="K11" s="858"/>
    </row>
    <row r="12" spans="1:11" ht="33.75" x14ac:dyDescent="0.2">
      <c r="A12" s="561" t="s">
        <v>311</v>
      </c>
      <c r="B12" s="245" t="s">
        <v>28</v>
      </c>
      <c r="C12" s="232"/>
      <c r="D12" s="119"/>
      <c r="E12" s="625" t="s">
        <v>323</v>
      </c>
      <c r="F12" s="455"/>
      <c r="G12" s="161" t="s">
        <v>211</v>
      </c>
      <c r="H12" s="205" t="s">
        <v>259</v>
      </c>
      <c r="J12" s="143"/>
      <c r="K12" s="858"/>
    </row>
    <row r="13" spans="1:11" ht="33.75" x14ac:dyDescent="0.2">
      <c r="A13" s="561" t="s">
        <v>312</v>
      </c>
      <c r="B13" s="235" t="s">
        <v>14</v>
      </c>
      <c r="C13" s="237"/>
      <c r="D13" s="207"/>
      <c r="E13" s="625" t="s">
        <v>323</v>
      </c>
      <c r="F13" s="456"/>
      <c r="G13" s="272" t="s">
        <v>211</v>
      </c>
      <c r="H13" s="205" t="s">
        <v>259</v>
      </c>
      <c r="J13" s="143"/>
      <c r="K13" s="858"/>
    </row>
    <row r="14" spans="1:11" ht="33.75" x14ac:dyDescent="0.2">
      <c r="A14" s="859" t="s">
        <v>316</v>
      </c>
      <c r="B14" s="862" t="s">
        <v>150</v>
      </c>
      <c r="C14" s="564">
        <v>1</v>
      </c>
      <c r="D14" s="217" t="s">
        <v>570</v>
      </c>
      <c r="E14" s="671" t="s">
        <v>323</v>
      </c>
      <c r="F14" s="119"/>
      <c r="G14" s="69" t="s">
        <v>211</v>
      </c>
      <c r="H14" s="254" t="s">
        <v>344</v>
      </c>
      <c r="J14" s="143"/>
      <c r="K14" s="858"/>
    </row>
    <row r="15" spans="1:11" ht="33.75" x14ac:dyDescent="0.2">
      <c r="A15" s="860"/>
      <c r="B15" s="856"/>
      <c r="C15" s="567">
        <v>2</v>
      </c>
      <c r="D15" s="218" t="s">
        <v>538</v>
      </c>
      <c r="E15" s="629" t="s">
        <v>323</v>
      </c>
      <c r="F15" s="457"/>
      <c r="G15" s="100" t="s">
        <v>211</v>
      </c>
      <c r="H15" s="254" t="s">
        <v>344</v>
      </c>
      <c r="J15" s="143"/>
      <c r="K15" s="858"/>
    </row>
    <row r="16" spans="1:11" ht="33.75" x14ac:dyDescent="0.2">
      <c r="A16" s="860"/>
      <c r="B16" s="856"/>
      <c r="C16" s="567">
        <v>3</v>
      </c>
      <c r="D16" s="218" t="s">
        <v>569</v>
      </c>
      <c r="E16" s="629" t="s">
        <v>323</v>
      </c>
      <c r="F16" s="457"/>
      <c r="G16" s="100" t="s">
        <v>211</v>
      </c>
      <c r="H16" s="254" t="s">
        <v>344</v>
      </c>
      <c r="J16" s="143"/>
      <c r="K16" s="858"/>
    </row>
    <row r="17" spans="1:11" ht="33.75" x14ac:dyDescent="0.2">
      <c r="A17" s="860"/>
      <c r="B17" s="856"/>
      <c r="C17" s="567">
        <v>4</v>
      </c>
      <c r="D17" s="218" t="s">
        <v>36</v>
      </c>
      <c r="E17" s="629" t="s">
        <v>323</v>
      </c>
      <c r="F17" s="457"/>
      <c r="G17" s="100" t="s">
        <v>211</v>
      </c>
      <c r="H17" s="254" t="s">
        <v>344</v>
      </c>
      <c r="J17" s="143"/>
      <c r="K17" s="858"/>
    </row>
    <row r="18" spans="1:11" ht="33.75" x14ac:dyDescent="0.2">
      <c r="A18" s="860"/>
      <c r="B18" s="856"/>
      <c r="C18" s="567">
        <v>5</v>
      </c>
      <c r="D18" s="218" t="s">
        <v>35</v>
      </c>
      <c r="E18" s="629" t="s">
        <v>323</v>
      </c>
      <c r="F18" s="457"/>
      <c r="G18" s="100" t="s">
        <v>211</v>
      </c>
      <c r="H18" s="254" t="s">
        <v>344</v>
      </c>
      <c r="J18" s="143"/>
      <c r="K18" s="858"/>
    </row>
    <row r="19" spans="1:11" ht="33.75" x14ac:dyDescent="0.2">
      <c r="A19" s="860"/>
      <c r="B19" s="856"/>
      <c r="C19" s="567">
        <v>6</v>
      </c>
      <c r="D19" s="218" t="s">
        <v>199</v>
      </c>
      <c r="E19" s="629" t="s">
        <v>323</v>
      </c>
      <c r="F19" s="457"/>
      <c r="G19" s="100" t="s">
        <v>211</v>
      </c>
      <c r="H19" s="254" t="s">
        <v>344</v>
      </c>
      <c r="J19" s="143"/>
      <c r="K19" s="858"/>
    </row>
    <row r="20" spans="1:11" ht="33.75" x14ac:dyDescent="0.2">
      <c r="A20" s="860"/>
      <c r="B20" s="856"/>
      <c r="C20" s="619">
        <v>7</v>
      </c>
      <c r="D20" s="219" t="s">
        <v>26</v>
      </c>
      <c r="E20" s="663" t="s">
        <v>323</v>
      </c>
      <c r="F20" s="458"/>
      <c r="G20" s="210" t="s">
        <v>211</v>
      </c>
      <c r="H20" s="254" t="s">
        <v>344</v>
      </c>
      <c r="J20" s="143"/>
      <c r="K20" s="858"/>
    </row>
    <row r="21" spans="1:11" s="4" customFormat="1" ht="33.75" x14ac:dyDescent="0.2">
      <c r="A21" s="561" t="s">
        <v>314</v>
      </c>
      <c r="B21" s="110" t="s">
        <v>17</v>
      </c>
      <c r="C21" s="211" t="s">
        <v>24</v>
      </c>
      <c r="D21" s="201"/>
      <c r="E21" s="625" t="s">
        <v>323</v>
      </c>
      <c r="F21" s="240"/>
      <c r="G21" s="198" t="s">
        <v>211</v>
      </c>
      <c r="H21" s="205" t="s">
        <v>259</v>
      </c>
      <c r="I21" s="38"/>
      <c r="J21" s="143"/>
      <c r="K21" s="858"/>
    </row>
    <row r="22" spans="1:11" s="4" customFormat="1" ht="34.5" x14ac:dyDescent="0.2">
      <c r="A22" s="561" t="s">
        <v>315</v>
      </c>
      <c r="B22" s="110" t="s">
        <v>37</v>
      </c>
      <c r="C22" s="178" t="s">
        <v>87</v>
      </c>
      <c r="D22" s="227"/>
      <c r="E22" s="574" t="s">
        <v>323</v>
      </c>
      <c r="F22" s="364"/>
      <c r="G22" s="87" t="s">
        <v>38</v>
      </c>
      <c r="H22" s="150" t="s">
        <v>218</v>
      </c>
      <c r="I22" s="147"/>
      <c r="J22" s="144"/>
    </row>
    <row r="23" spans="1:11" s="4" customFormat="1" ht="22.5" x14ac:dyDescent="0.2">
      <c r="A23" s="864" t="s">
        <v>332</v>
      </c>
      <c r="B23" s="866" t="s">
        <v>83</v>
      </c>
      <c r="C23" s="387">
        <v>1</v>
      </c>
      <c r="D23" s="450" t="s">
        <v>1</v>
      </c>
      <c r="E23" s="603" t="s">
        <v>324</v>
      </c>
      <c r="F23" s="465"/>
      <c r="G23" s="447" t="s">
        <v>222</v>
      </c>
      <c r="H23" s="196"/>
      <c r="I23" s="38"/>
      <c r="J23" s="143"/>
    </row>
    <row r="24" spans="1:11" s="4" customFormat="1" ht="22.5" x14ac:dyDescent="0.2">
      <c r="A24" s="859"/>
      <c r="B24" s="880"/>
      <c r="C24" s="656">
        <v>2</v>
      </c>
      <c r="D24" s="451" t="s">
        <v>265</v>
      </c>
      <c r="E24" s="629" t="s">
        <v>324</v>
      </c>
      <c r="F24" s="467"/>
      <c r="G24" s="452" t="s">
        <v>25</v>
      </c>
      <c r="H24" s="209" t="s">
        <v>258</v>
      </c>
      <c r="I24" s="38"/>
      <c r="J24" s="143"/>
    </row>
    <row r="25" spans="1:11" s="4" customFormat="1" ht="25.5" x14ac:dyDescent="0.2">
      <c r="A25" s="859"/>
      <c r="B25" s="880"/>
      <c r="C25" s="656">
        <v>3</v>
      </c>
      <c r="D25" s="451" t="s">
        <v>33</v>
      </c>
      <c r="E25" s="629" t="s">
        <v>324</v>
      </c>
      <c r="F25" s="467"/>
      <c r="G25" s="452" t="s">
        <v>25</v>
      </c>
      <c r="H25" s="209" t="s">
        <v>258</v>
      </c>
      <c r="I25" s="38"/>
      <c r="J25" s="143"/>
    </row>
    <row r="26" spans="1:11" s="4" customFormat="1" ht="23.25" thickBot="1" x14ac:dyDescent="0.25">
      <c r="A26" s="865"/>
      <c r="B26" s="880"/>
      <c r="C26" s="657">
        <v>4</v>
      </c>
      <c r="D26" s="522" t="s">
        <v>7</v>
      </c>
      <c r="E26" s="663" t="s">
        <v>324</v>
      </c>
      <c r="F26" s="468"/>
      <c r="G26" s="436" t="s">
        <v>25</v>
      </c>
      <c r="H26" s="664" t="s">
        <v>258</v>
      </c>
      <c r="I26" s="38"/>
      <c r="J26" s="143"/>
    </row>
    <row r="27" spans="1:11" s="4" customFormat="1" ht="15" x14ac:dyDescent="0.2">
      <c r="A27" s="128" t="s">
        <v>138</v>
      </c>
      <c r="B27" s="128"/>
      <c r="C27" s="95"/>
      <c r="D27" s="58"/>
      <c r="E27" s="59"/>
      <c r="F27" s="60"/>
      <c r="G27" s="61"/>
      <c r="H27" s="62"/>
      <c r="I27" s="38"/>
      <c r="J27" s="24"/>
    </row>
    <row r="28" spans="1:11" ht="25.5" x14ac:dyDescent="0.2">
      <c r="A28" s="561" t="s">
        <v>333</v>
      </c>
      <c r="B28" s="110" t="s">
        <v>580</v>
      </c>
      <c r="C28" s="141" t="s">
        <v>87</v>
      </c>
      <c r="D28" s="141"/>
      <c r="E28" s="574" t="s">
        <v>323</v>
      </c>
      <c r="F28" s="459"/>
      <c r="G28" s="130" t="s">
        <v>209</v>
      </c>
      <c r="H28" s="139" t="s">
        <v>204</v>
      </c>
      <c r="J28" s="24"/>
    </row>
    <row r="29" spans="1:11" s="4" customFormat="1" ht="35.25" thickBot="1" x14ac:dyDescent="0.25">
      <c r="A29" s="129" t="s">
        <v>334</v>
      </c>
      <c r="B29" s="96" t="s">
        <v>37</v>
      </c>
      <c r="C29" s="142" t="s">
        <v>87</v>
      </c>
      <c r="D29" s="142"/>
      <c r="E29" s="596" t="s">
        <v>323</v>
      </c>
      <c r="F29" s="460"/>
      <c r="G29" s="98" t="s">
        <v>38</v>
      </c>
      <c r="H29" s="138" t="s">
        <v>221</v>
      </c>
      <c r="I29" s="38"/>
      <c r="J29" s="25"/>
    </row>
    <row r="30" spans="1:11" s="4" customFormat="1" x14ac:dyDescent="0.2">
      <c r="B30" s="63" t="s">
        <v>16</v>
      </c>
      <c r="C30" s="63"/>
      <c r="D30" s="64" t="s">
        <v>80</v>
      </c>
      <c r="E30" s="156" t="s">
        <v>81</v>
      </c>
      <c r="F30" s="2"/>
      <c r="H30" s="99" t="s">
        <v>11</v>
      </c>
      <c r="I30" s="38"/>
    </row>
    <row r="31" spans="1:11" s="4" customFormat="1" x14ac:dyDescent="0.2">
      <c r="B31" s="101"/>
      <c r="C31" s="101"/>
      <c r="D31" s="102"/>
      <c r="E31" s="8" t="s">
        <v>114</v>
      </c>
      <c r="F31" s="6"/>
      <c r="G31" s="9"/>
      <c r="H31" s="197"/>
      <c r="I31" s="38"/>
    </row>
    <row r="32" spans="1:11" s="4" customFormat="1" x14ac:dyDescent="0.2">
      <c r="B32" s="11"/>
      <c r="C32" s="11"/>
      <c r="D32" s="50"/>
      <c r="E32" s="8" t="s">
        <v>74</v>
      </c>
      <c r="F32" s="6"/>
      <c r="G32" s="9"/>
      <c r="H32" s="197"/>
      <c r="I32" s="38"/>
    </row>
    <row r="33" spans="2:9" s="4" customFormat="1" x14ac:dyDescent="0.2">
      <c r="B33" s="4" t="s">
        <v>219</v>
      </c>
      <c r="D33" s="2"/>
      <c r="E33" s="2"/>
      <c r="F33" s="2"/>
      <c r="G33" s="2"/>
      <c r="H33" s="2"/>
      <c r="I33" s="38"/>
    </row>
    <row r="34" spans="2:9" s="4" customFormat="1" x14ac:dyDescent="0.2">
      <c r="B34" s="56" t="s">
        <v>84</v>
      </c>
      <c r="C34" s="56"/>
      <c r="D34" s="23" t="s">
        <v>13</v>
      </c>
      <c r="E34" s="23"/>
      <c r="F34" s="23"/>
      <c r="G34" s="23"/>
      <c r="H34" s="23"/>
      <c r="I34" s="38"/>
    </row>
    <row r="35" spans="2:9" x14ac:dyDescent="0.2">
      <c r="B35" s="4"/>
      <c r="C35" s="4"/>
    </row>
    <row r="36" spans="2:9" x14ac:dyDescent="0.2">
      <c r="B36" s="4"/>
      <c r="C36" s="4"/>
    </row>
    <row r="37" spans="2:9" x14ac:dyDescent="0.2">
      <c r="B37" s="4"/>
      <c r="C37" s="4"/>
    </row>
    <row r="38" spans="2:9" x14ac:dyDescent="0.2">
      <c r="B38" s="4"/>
      <c r="C38" s="4"/>
    </row>
    <row r="39" spans="2:9" x14ac:dyDescent="0.2">
      <c r="B39" s="4"/>
      <c r="C39" s="4"/>
    </row>
  </sheetData>
  <mergeCells count="13">
    <mergeCell ref="J7:K8"/>
    <mergeCell ref="C8:D8"/>
    <mergeCell ref="K10:K21"/>
    <mergeCell ref="A14:A20"/>
    <mergeCell ref="B14:B20"/>
    <mergeCell ref="A23:A26"/>
    <mergeCell ref="B23:B26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B00ED-7107-486B-B9C9-32B141AF81F1}">
  <dimension ref="A1:N217"/>
  <sheetViews>
    <sheetView showGridLines="0" zoomScale="120" zoomScaleNormal="120" workbookViewId="0">
      <pane xSplit="1" ySplit="3" topLeftCell="E88" activePane="bottomRight" state="frozen"/>
      <selection activeCell="D24" sqref="D24"/>
      <selection pane="topRight" activeCell="D24" sqref="D24"/>
      <selection pane="bottomLeft" activeCell="D24" sqref="D24"/>
      <selection pane="bottomRight" activeCell="I106" sqref="I106"/>
    </sheetView>
  </sheetViews>
  <sheetFormatPr baseColWidth="10" defaultColWidth="14.42578125" defaultRowHeight="15.75" customHeight="1" x14ac:dyDescent="0.2"/>
  <cols>
    <col min="1" max="1" width="6.7109375" style="52" customWidth="1"/>
    <col min="2" max="3" width="3.85546875" style="52" customWidth="1"/>
    <col min="4" max="4" width="24.28515625" style="52" customWidth="1"/>
    <col min="5" max="5" width="8.42578125" style="52" customWidth="1"/>
    <col min="6" max="6" width="34.7109375" style="52" customWidth="1"/>
    <col min="7" max="7" width="8.42578125" style="52" customWidth="1"/>
    <col min="8" max="8" width="2.7109375" style="323" customWidth="1"/>
    <col min="9" max="9" width="22.7109375" style="52" customWidth="1"/>
    <col min="10" max="10" width="40.42578125" style="52" customWidth="1"/>
    <col min="11" max="11" width="0.85546875" style="42" customWidth="1"/>
    <col min="12" max="16384" width="14.42578125" style="52"/>
  </cols>
  <sheetData>
    <row r="1" spans="1:14" ht="15.75" customHeight="1" x14ac:dyDescent="0.2">
      <c r="A1" s="42"/>
      <c r="B1" s="42"/>
      <c r="C1" s="337"/>
      <c r="D1" s="1" t="s">
        <v>2</v>
      </c>
      <c r="E1" s="71"/>
      <c r="G1" s="71"/>
      <c r="H1" s="273"/>
      <c r="I1" s="71" t="str">
        <f>Anwendung!D1</f>
        <v>Bundesverband</v>
      </c>
      <c r="J1" s="39"/>
      <c r="L1" s="39"/>
    </row>
    <row r="2" spans="1:14" ht="15.75" customHeight="1" x14ac:dyDescent="0.2">
      <c r="A2" s="42"/>
      <c r="B2" s="42"/>
      <c r="C2" s="42"/>
      <c r="D2" s="311" t="str">
        <f>Anwendung!$A$2</f>
        <v>Stand für 17. März 2024</v>
      </c>
      <c r="G2" s="52" t="str">
        <f>CONCATENATE(Anwendung!B2,", ",Anwendung!C2)</f>
        <v>Version: 8, Revision = 1</v>
      </c>
      <c r="I2" s="357"/>
      <c r="J2" s="86"/>
      <c r="K2" s="328"/>
      <c r="L2" s="39"/>
    </row>
    <row r="3" spans="1:14" s="38" customFormat="1" ht="12.75" x14ac:dyDescent="0.2">
      <c r="A3" s="338" t="s">
        <v>300</v>
      </c>
      <c r="B3" s="339" t="s">
        <v>318</v>
      </c>
      <c r="C3" s="340" t="s">
        <v>136</v>
      </c>
      <c r="D3" s="335" t="s">
        <v>321</v>
      </c>
      <c r="E3" s="335" t="s">
        <v>320</v>
      </c>
      <c r="F3" s="348" t="s">
        <v>319</v>
      </c>
      <c r="G3" s="347" t="s">
        <v>18</v>
      </c>
      <c r="H3" s="335" t="s">
        <v>322</v>
      </c>
      <c r="I3" s="348" t="s">
        <v>301</v>
      </c>
      <c r="J3" s="348" t="s">
        <v>302</v>
      </c>
      <c r="K3" s="329"/>
    </row>
    <row r="4" spans="1:14" s="332" customFormat="1" ht="5.25" x14ac:dyDescent="0.15">
      <c r="A4" s="341"/>
      <c r="B4" s="342"/>
      <c r="C4" s="343"/>
      <c r="D4" s="330"/>
      <c r="E4" s="349"/>
      <c r="F4" s="350"/>
      <c r="G4" s="349"/>
      <c r="H4" s="349"/>
      <c r="I4" s="350"/>
      <c r="J4" s="350"/>
      <c r="K4" s="331"/>
    </row>
    <row r="5" spans="1:14" s="378" customFormat="1" ht="12.75" x14ac:dyDescent="0.2">
      <c r="A5" s="376" t="s">
        <v>297</v>
      </c>
      <c r="B5" s="373" t="s">
        <v>316</v>
      </c>
      <c r="C5" s="374">
        <v>1</v>
      </c>
      <c r="D5" s="344" t="s">
        <v>188</v>
      </c>
      <c r="E5" s="346" t="str">
        <f>CONCATENATE(A5,"-",B5,"-",C5)</f>
        <v>BGM-e-1</v>
      </c>
      <c r="F5" s="336" t="s">
        <v>568</v>
      </c>
      <c r="G5" s="346" t="s">
        <v>323</v>
      </c>
      <c r="H5" s="346"/>
      <c r="I5" s="336" t="s">
        <v>211</v>
      </c>
      <c r="J5" s="336" t="s">
        <v>317</v>
      </c>
      <c r="K5" s="334" t="s">
        <v>0</v>
      </c>
      <c r="L5" s="377"/>
    </row>
    <row r="6" spans="1:14" s="378" customFormat="1" ht="12.75" x14ac:dyDescent="0.2">
      <c r="A6" s="376" t="s">
        <v>297</v>
      </c>
      <c r="B6" s="373" t="s">
        <v>316</v>
      </c>
      <c r="C6" s="374">
        <v>1</v>
      </c>
      <c r="D6" s="344" t="s">
        <v>188</v>
      </c>
      <c r="E6" s="346" t="str">
        <f>CONCATENATE(A6,"-",B6,"-",C6)</f>
        <v>BGM-e-1</v>
      </c>
      <c r="F6" s="336" t="s">
        <v>142</v>
      </c>
      <c r="G6" s="346" t="s">
        <v>323</v>
      </c>
      <c r="H6" s="346"/>
      <c r="I6" s="336" t="s">
        <v>211</v>
      </c>
      <c r="J6" s="336" t="s">
        <v>317</v>
      </c>
      <c r="K6" s="334" t="s">
        <v>0</v>
      </c>
      <c r="L6" s="377"/>
    </row>
    <row r="7" spans="1:14" s="378" customFormat="1" ht="12.75" x14ac:dyDescent="0.2">
      <c r="A7" s="376" t="s">
        <v>297</v>
      </c>
      <c r="B7" s="373" t="s">
        <v>316</v>
      </c>
      <c r="C7" s="374">
        <v>2</v>
      </c>
      <c r="D7" s="344" t="s">
        <v>188</v>
      </c>
      <c r="E7" s="345" t="str">
        <f t="shared" ref="E7:E13" si="0">CONCATENATE(A7,"-",B7,"-",C7)</f>
        <v>BGM-e-2</v>
      </c>
      <c r="F7" s="336" t="s">
        <v>561</v>
      </c>
      <c r="G7" s="346" t="s">
        <v>323</v>
      </c>
      <c r="H7" s="345"/>
      <c r="I7" s="336" t="s">
        <v>211</v>
      </c>
      <c r="J7" s="336" t="s">
        <v>317</v>
      </c>
      <c r="K7" s="334" t="s">
        <v>0</v>
      </c>
      <c r="L7" s="377"/>
    </row>
    <row r="8" spans="1:14" s="378" customFormat="1" ht="12.75" x14ac:dyDescent="0.2">
      <c r="A8" s="376" t="s">
        <v>297</v>
      </c>
      <c r="B8" s="373" t="s">
        <v>316</v>
      </c>
      <c r="C8" s="374">
        <v>3</v>
      </c>
      <c r="D8" s="344" t="s">
        <v>188</v>
      </c>
      <c r="E8" s="345" t="str">
        <f t="shared" si="0"/>
        <v>BGM-e-3</v>
      </c>
      <c r="F8" s="336" t="s">
        <v>564</v>
      </c>
      <c r="G8" s="346" t="s">
        <v>323</v>
      </c>
      <c r="H8" s="345"/>
      <c r="I8" s="336" t="s">
        <v>211</v>
      </c>
      <c r="J8" s="336" t="s">
        <v>317</v>
      </c>
      <c r="K8" s="334" t="s">
        <v>0</v>
      </c>
      <c r="L8" s="377"/>
    </row>
    <row r="9" spans="1:14" s="378" customFormat="1" ht="12.75" x14ac:dyDescent="0.2">
      <c r="A9" s="376" t="s">
        <v>297</v>
      </c>
      <c r="B9" s="373" t="s">
        <v>316</v>
      </c>
      <c r="C9" s="374">
        <v>4</v>
      </c>
      <c r="D9" s="344" t="s">
        <v>188</v>
      </c>
      <c r="E9" s="345" t="str">
        <f t="shared" ref="E9" si="1">CONCATENATE(A9,"-",B9,"-",C9)</f>
        <v>BGM-e-4</v>
      </c>
      <c r="F9" s="336" t="s">
        <v>566</v>
      </c>
      <c r="G9" s="346" t="s">
        <v>323</v>
      </c>
      <c r="H9" s="345"/>
      <c r="I9" s="336" t="s">
        <v>211</v>
      </c>
      <c r="J9" s="336" t="s">
        <v>317</v>
      </c>
      <c r="K9" s="334" t="s">
        <v>0</v>
      </c>
      <c r="L9" s="377"/>
    </row>
    <row r="10" spans="1:14" s="378" customFormat="1" ht="12.75" x14ac:dyDescent="0.2">
      <c r="A10" s="376" t="s">
        <v>297</v>
      </c>
      <c r="B10" s="373" t="s">
        <v>316</v>
      </c>
      <c r="C10" s="374">
        <v>4</v>
      </c>
      <c r="D10" s="344" t="s">
        <v>188</v>
      </c>
      <c r="E10" s="345" t="str">
        <f t="shared" si="0"/>
        <v>BGM-e-4</v>
      </c>
      <c r="F10" s="336" t="s">
        <v>567</v>
      </c>
      <c r="G10" s="346" t="s">
        <v>323</v>
      </c>
      <c r="H10" s="345"/>
      <c r="I10" s="336" t="s">
        <v>211</v>
      </c>
      <c r="J10" s="336" t="s">
        <v>317</v>
      </c>
      <c r="K10" s="334" t="s">
        <v>0</v>
      </c>
      <c r="L10" s="377"/>
    </row>
    <row r="11" spans="1:14" s="378" customFormat="1" ht="12.75" x14ac:dyDescent="0.2">
      <c r="A11" s="376" t="s">
        <v>297</v>
      </c>
      <c r="B11" s="373" t="s">
        <v>316</v>
      </c>
      <c r="C11" s="374">
        <v>5</v>
      </c>
      <c r="D11" s="344" t="s">
        <v>188</v>
      </c>
      <c r="E11" s="345" t="str">
        <f t="shared" si="0"/>
        <v>BGM-e-5</v>
      </c>
      <c r="F11" s="336" t="s">
        <v>148</v>
      </c>
      <c r="G11" s="346" t="s">
        <v>323</v>
      </c>
      <c r="H11" s="345"/>
      <c r="I11" s="336" t="s">
        <v>211</v>
      </c>
      <c r="J11" s="336" t="s">
        <v>317</v>
      </c>
      <c r="K11" s="334" t="s">
        <v>0</v>
      </c>
      <c r="L11" s="377"/>
    </row>
    <row r="12" spans="1:14" s="378" customFormat="1" ht="12.75" x14ac:dyDescent="0.2">
      <c r="A12" s="376" t="s">
        <v>297</v>
      </c>
      <c r="B12" s="373" t="s">
        <v>316</v>
      </c>
      <c r="C12" s="374">
        <v>6</v>
      </c>
      <c r="D12" s="344" t="s">
        <v>188</v>
      </c>
      <c r="E12" s="345" t="str">
        <f t="shared" si="0"/>
        <v>BGM-e-6</v>
      </c>
      <c r="F12" s="336" t="s">
        <v>167</v>
      </c>
      <c r="G12" s="346" t="s">
        <v>323</v>
      </c>
      <c r="H12" s="345"/>
      <c r="I12" s="336" t="s">
        <v>211</v>
      </c>
      <c r="J12" s="336" t="s">
        <v>317</v>
      </c>
      <c r="K12" s="334" t="s">
        <v>0</v>
      </c>
      <c r="L12" s="377"/>
    </row>
    <row r="13" spans="1:14" s="379" customFormat="1" ht="12.75" x14ac:dyDescent="0.2">
      <c r="A13" s="376" t="s">
        <v>297</v>
      </c>
      <c r="B13" s="373" t="s">
        <v>332</v>
      </c>
      <c r="C13" s="374">
        <v>2</v>
      </c>
      <c r="D13" s="344" t="s">
        <v>188</v>
      </c>
      <c r="E13" s="345" t="str">
        <f t="shared" si="0"/>
        <v>BGM-h-2</v>
      </c>
      <c r="F13" s="375" t="s">
        <v>541</v>
      </c>
      <c r="G13" s="345" t="s">
        <v>324</v>
      </c>
      <c r="H13" s="345"/>
      <c r="I13" s="336" t="s">
        <v>25</v>
      </c>
      <c r="J13" s="336" t="s">
        <v>534</v>
      </c>
      <c r="K13" s="334" t="s">
        <v>0</v>
      </c>
      <c r="L13" s="378"/>
      <c r="M13" s="378"/>
    </row>
    <row r="14" spans="1:14" s="378" customFormat="1" ht="12.75" x14ac:dyDescent="0.2">
      <c r="A14" s="373" t="s">
        <v>303</v>
      </c>
      <c r="B14" s="373" t="s">
        <v>332</v>
      </c>
      <c r="C14" s="374">
        <v>2</v>
      </c>
      <c r="D14" s="372" t="s">
        <v>134</v>
      </c>
      <c r="E14" s="345" t="str">
        <f t="shared" ref="E14" si="2">CONCATENATE(A14,"-",B14,"-",C14)</f>
        <v>EGAB-h-2</v>
      </c>
      <c r="F14" s="336" t="s">
        <v>328</v>
      </c>
      <c r="G14" s="345" t="s">
        <v>324</v>
      </c>
      <c r="H14" s="345"/>
      <c r="I14" s="336" t="s">
        <v>25</v>
      </c>
      <c r="J14" s="336" t="s">
        <v>534</v>
      </c>
      <c r="K14" s="334" t="s">
        <v>0</v>
      </c>
    </row>
    <row r="15" spans="1:14" s="380" customFormat="1" ht="12.75" x14ac:dyDescent="0.2">
      <c r="A15" s="373" t="s">
        <v>303</v>
      </c>
      <c r="B15" s="373" t="s">
        <v>332</v>
      </c>
      <c r="C15" s="374">
        <v>2</v>
      </c>
      <c r="D15" s="372" t="s">
        <v>134</v>
      </c>
      <c r="E15" s="345" t="str">
        <f t="shared" ref="E15:E19" si="3">CONCATENATE(A15,"-",B15,"-",C15)</f>
        <v>EGAB-h-2</v>
      </c>
      <c r="F15" s="375" t="s">
        <v>541</v>
      </c>
      <c r="G15" s="345" t="s">
        <v>324</v>
      </c>
      <c r="H15" s="345"/>
      <c r="I15" s="336" t="s">
        <v>25</v>
      </c>
      <c r="J15" s="336" t="s">
        <v>534</v>
      </c>
      <c r="K15" s="334" t="s">
        <v>0</v>
      </c>
      <c r="L15" s="378"/>
      <c r="M15" s="379"/>
      <c r="N15" s="379"/>
    </row>
    <row r="16" spans="1:14" s="380" customFormat="1" ht="12.75" x14ac:dyDescent="0.2">
      <c r="A16" s="373" t="s">
        <v>303</v>
      </c>
      <c r="B16" s="373" t="s">
        <v>332</v>
      </c>
      <c r="C16" s="374">
        <v>2</v>
      </c>
      <c r="D16" s="372" t="s">
        <v>134</v>
      </c>
      <c r="E16" s="345" t="str">
        <f t="shared" si="3"/>
        <v>EGAB-h-2</v>
      </c>
      <c r="F16" s="336" t="s">
        <v>542</v>
      </c>
      <c r="G16" s="345" t="s">
        <v>324</v>
      </c>
      <c r="H16" s="345"/>
      <c r="I16" s="336" t="s">
        <v>25</v>
      </c>
      <c r="J16" s="336" t="s">
        <v>534</v>
      </c>
      <c r="K16" s="334" t="s">
        <v>0</v>
      </c>
      <c r="L16" s="378"/>
      <c r="M16" s="379"/>
      <c r="N16" s="379"/>
    </row>
    <row r="17" spans="1:14" s="380" customFormat="1" ht="12.75" x14ac:dyDescent="0.2">
      <c r="A17" s="373" t="s">
        <v>303</v>
      </c>
      <c r="B17" s="373" t="s">
        <v>332</v>
      </c>
      <c r="C17" s="374">
        <v>2</v>
      </c>
      <c r="D17" s="372" t="s">
        <v>134</v>
      </c>
      <c r="E17" s="345" t="str">
        <f t="shared" si="3"/>
        <v>EGAB-h-2</v>
      </c>
      <c r="F17" s="336" t="s">
        <v>535</v>
      </c>
      <c r="G17" s="345" t="s">
        <v>324</v>
      </c>
      <c r="H17" s="345"/>
      <c r="I17" s="336" t="s">
        <v>25</v>
      </c>
      <c r="J17" s="336" t="s">
        <v>534</v>
      </c>
      <c r="K17" s="334" t="s">
        <v>0</v>
      </c>
      <c r="L17" s="378"/>
      <c r="M17" s="379"/>
      <c r="N17" s="379"/>
    </row>
    <row r="18" spans="1:14" s="380" customFormat="1" ht="12.75" x14ac:dyDescent="0.2">
      <c r="A18" s="373" t="s">
        <v>303</v>
      </c>
      <c r="B18" s="373" t="s">
        <v>332</v>
      </c>
      <c r="C18" s="374">
        <v>2</v>
      </c>
      <c r="D18" s="372" t="s">
        <v>134</v>
      </c>
      <c r="E18" s="345" t="str">
        <f t="shared" si="3"/>
        <v>EGAB-h-2</v>
      </c>
      <c r="F18" s="336" t="s">
        <v>329</v>
      </c>
      <c r="G18" s="345" t="s">
        <v>324</v>
      </c>
      <c r="H18" s="345"/>
      <c r="I18" s="336" t="s">
        <v>25</v>
      </c>
      <c r="J18" s="336" t="s">
        <v>534</v>
      </c>
      <c r="K18" s="334" t="s">
        <v>0</v>
      </c>
      <c r="L18" s="378"/>
      <c r="M18" s="379"/>
      <c r="N18" s="379"/>
    </row>
    <row r="19" spans="1:14" s="378" customFormat="1" ht="12.75" x14ac:dyDescent="0.2">
      <c r="A19" s="373" t="s">
        <v>304</v>
      </c>
      <c r="B19" s="373" t="s">
        <v>332</v>
      </c>
      <c r="C19" s="374">
        <v>2</v>
      </c>
      <c r="D19" s="372" t="s">
        <v>144</v>
      </c>
      <c r="E19" s="345" t="str">
        <f t="shared" si="3"/>
        <v>EGAE-h-2</v>
      </c>
      <c r="F19" s="336" t="s">
        <v>328</v>
      </c>
      <c r="G19" s="345" t="s">
        <v>324</v>
      </c>
      <c r="H19" s="345"/>
      <c r="I19" s="336" t="s">
        <v>25</v>
      </c>
      <c r="J19" s="336" t="s">
        <v>534</v>
      </c>
      <c r="K19" s="334" t="s">
        <v>0</v>
      </c>
    </row>
    <row r="20" spans="1:14" s="380" customFormat="1" ht="12.75" x14ac:dyDescent="0.2">
      <c r="A20" s="373" t="s">
        <v>304</v>
      </c>
      <c r="B20" s="373" t="s">
        <v>332</v>
      </c>
      <c r="C20" s="374">
        <v>2</v>
      </c>
      <c r="D20" s="372" t="s">
        <v>144</v>
      </c>
      <c r="E20" s="345" t="str">
        <f t="shared" ref="E20:E86" si="4">CONCATENATE(A20,"-",B20,"-",C20)</f>
        <v>EGAE-h-2</v>
      </c>
      <c r="F20" s="375" t="s">
        <v>541</v>
      </c>
      <c r="G20" s="345" t="s">
        <v>324</v>
      </c>
      <c r="H20" s="345"/>
      <c r="I20" s="336" t="s">
        <v>25</v>
      </c>
      <c r="J20" s="336" t="s">
        <v>534</v>
      </c>
      <c r="K20" s="334" t="s">
        <v>0</v>
      </c>
      <c r="L20" s="378"/>
      <c r="M20" s="379"/>
      <c r="N20" s="379"/>
    </row>
    <row r="21" spans="1:14" s="380" customFormat="1" ht="12.75" x14ac:dyDescent="0.2">
      <c r="A21" s="373" t="s">
        <v>304</v>
      </c>
      <c r="B21" s="373" t="s">
        <v>332</v>
      </c>
      <c r="C21" s="374">
        <v>2</v>
      </c>
      <c r="D21" s="372" t="s">
        <v>144</v>
      </c>
      <c r="E21" s="345" t="str">
        <f t="shared" si="4"/>
        <v>EGAE-h-2</v>
      </c>
      <c r="F21" s="336" t="s">
        <v>542</v>
      </c>
      <c r="G21" s="345" t="s">
        <v>324</v>
      </c>
      <c r="H21" s="345"/>
      <c r="I21" s="336" t="s">
        <v>25</v>
      </c>
      <c r="J21" s="336" t="s">
        <v>534</v>
      </c>
      <c r="K21" s="334" t="s">
        <v>0</v>
      </c>
      <c r="L21" s="378"/>
      <c r="M21" s="379"/>
      <c r="N21" s="379"/>
    </row>
    <row r="22" spans="1:14" s="380" customFormat="1" ht="12.75" x14ac:dyDescent="0.2">
      <c r="A22" s="373" t="s">
        <v>304</v>
      </c>
      <c r="B22" s="373" t="s">
        <v>332</v>
      </c>
      <c r="C22" s="374">
        <v>2</v>
      </c>
      <c r="D22" s="372" t="s">
        <v>144</v>
      </c>
      <c r="E22" s="345" t="str">
        <f t="shared" si="4"/>
        <v>EGAE-h-2</v>
      </c>
      <c r="F22" s="336" t="s">
        <v>535</v>
      </c>
      <c r="G22" s="345" t="s">
        <v>324</v>
      </c>
      <c r="H22" s="345"/>
      <c r="I22" s="336" t="s">
        <v>25</v>
      </c>
      <c r="J22" s="336" t="s">
        <v>534</v>
      </c>
      <c r="K22" s="334" t="s">
        <v>0</v>
      </c>
      <c r="L22" s="378"/>
      <c r="M22" s="379"/>
      <c r="N22" s="379"/>
    </row>
    <row r="23" spans="1:14" s="380" customFormat="1" ht="12.75" x14ac:dyDescent="0.2">
      <c r="A23" s="373" t="s">
        <v>304</v>
      </c>
      <c r="B23" s="373" t="s">
        <v>332</v>
      </c>
      <c r="C23" s="374">
        <v>2</v>
      </c>
      <c r="D23" s="372" t="s">
        <v>144</v>
      </c>
      <c r="E23" s="345" t="str">
        <f t="shared" si="4"/>
        <v>EGAE-h-2</v>
      </c>
      <c r="F23" s="336" t="s">
        <v>329</v>
      </c>
      <c r="G23" s="345" t="s">
        <v>324</v>
      </c>
      <c r="H23" s="345"/>
      <c r="I23" s="336" t="s">
        <v>25</v>
      </c>
      <c r="J23" s="336" t="s">
        <v>534</v>
      </c>
      <c r="K23" s="334" t="s">
        <v>0</v>
      </c>
      <c r="L23" s="378"/>
      <c r="M23" s="379"/>
      <c r="N23" s="379"/>
    </row>
    <row r="24" spans="1:14" s="378" customFormat="1" ht="12.75" x14ac:dyDescent="0.2">
      <c r="A24" s="373" t="s">
        <v>305</v>
      </c>
      <c r="B24" s="373" t="s">
        <v>316</v>
      </c>
      <c r="C24" s="374">
        <v>1</v>
      </c>
      <c r="D24" s="372" t="s">
        <v>145</v>
      </c>
      <c r="E24" s="345" t="str">
        <f t="shared" ref="E24" si="5">CONCATENATE(A24,"-",B24,"-",C24)</f>
        <v>EGAS-e-1</v>
      </c>
      <c r="F24" s="336" t="s">
        <v>159</v>
      </c>
      <c r="G24" s="345" t="s">
        <v>324</v>
      </c>
      <c r="H24" s="345"/>
      <c r="I24" s="336" t="s">
        <v>231</v>
      </c>
      <c r="J24" s="336" t="s">
        <v>266</v>
      </c>
      <c r="K24" s="334" t="s">
        <v>0</v>
      </c>
    </row>
    <row r="25" spans="1:14" s="378" customFormat="1" ht="12.75" x14ac:dyDescent="0.2">
      <c r="A25" s="373" t="s">
        <v>305</v>
      </c>
      <c r="B25" s="373" t="s">
        <v>316</v>
      </c>
      <c r="C25" s="374">
        <f>C24+1</f>
        <v>2</v>
      </c>
      <c r="D25" s="372" t="s">
        <v>145</v>
      </c>
      <c r="E25" s="345" t="str">
        <f t="shared" ref="E25:E40" si="6">CONCATENATE(A25,"-",B25,"-",C25)</f>
        <v>EGAS-e-2</v>
      </c>
      <c r="F25" s="336" t="s">
        <v>63</v>
      </c>
      <c r="G25" s="345" t="s">
        <v>324</v>
      </c>
      <c r="H25" s="345"/>
      <c r="I25" s="336" t="s">
        <v>231</v>
      </c>
      <c r="J25" s="336" t="s">
        <v>266</v>
      </c>
      <c r="K25" s="334" t="s">
        <v>0</v>
      </c>
    </row>
    <row r="26" spans="1:14" s="378" customFormat="1" ht="12.75" x14ac:dyDescent="0.2">
      <c r="A26" s="373" t="s">
        <v>305</v>
      </c>
      <c r="B26" s="373" t="s">
        <v>316</v>
      </c>
      <c r="C26" s="374">
        <f t="shared" ref="C26:C38" si="7">C25+1</f>
        <v>3</v>
      </c>
      <c r="D26" s="372" t="s">
        <v>145</v>
      </c>
      <c r="E26" s="345" t="str">
        <f t="shared" si="6"/>
        <v>EGAS-e-3</v>
      </c>
      <c r="F26" s="336" t="s">
        <v>61</v>
      </c>
      <c r="G26" s="345" t="s">
        <v>324</v>
      </c>
      <c r="H26" s="345"/>
      <c r="I26" s="336" t="s">
        <v>231</v>
      </c>
      <c r="J26" s="336" t="s">
        <v>266</v>
      </c>
      <c r="K26" s="334" t="s">
        <v>0</v>
      </c>
    </row>
    <row r="27" spans="1:14" s="378" customFormat="1" ht="12.75" x14ac:dyDescent="0.2">
      <c r="A27" s="373" t="s">
        <v>305</v>
      </c>
      <c r="B27" s="373" t="s">
        <v>316</v>
      </c>
      <c r="C27" s="374">
        <f t="shared" si="7"/>
        <v>4</v>
      </c>
      <c r="D27" s="372" t="s">
        <v>145</v>
      </c>
      <c r="E27" s="345" t="str">
        <f t="shared" si="6"/>
        <v>EGAS-e-4</v>
      </c>
      <c r="F27" s="336" t="s">
        <v>62</v>
      </c>
      <c r="G27" s="345" t="s">
        <v>324</v>
      </c>
      <c r="H27" s="345"/>
      <c r="I27" s="336" t="s">
        <v>231</v>
      </c>
      <c r="J27" s="336" t="s">
        <v>266</v>
      </c>
      <c r="K27" s="334" t="s">
        <v>0</v>
      </c>
    </row>
    <row r="28" spans="1:14" s="378" customFormat="1" ht="12.75" x14ac:dyDescent="0.2">
      <c r="A28" s="373" t="s">
        <v>305</v>
      </c>
      <c r="B28" s="373" t="s">
        <v>316</v>
      </c>
      <c r="C28" s="374">
        <f t="shared" si="7"/>
        <v>5</v>
      </c>
      <c r="D28" s="372" t="s">
        <v>145</v>
      </c>
      <c r="E28" s="345" t="str">
        <f t="shared" si="6"/>
        <v>EGAS-e-5</v>
      </c>
      <c r="F28" s="336" t="s">
        <v>112</v>
      </c>
      <c r="G28" s="345" t="s">
        <v>324</v>
      </c>
      <c r="H28" s="345"/>
      <c r="I28" s="336" t="s">
        <v>231</v>
      </c>
      <c r="J28" s="336" t="s">
        <v>266</v>
      </c>
      <c r="K28" s="334" t="s">
        <v>0</v>
      </c>
    </row>
    <row r="29" spans="1:14" s="378" customFormat="1" ht="12.75" x14ac:dyDescent="0.2">
      <c r="A29" s="373" t="s">
        <v>305</v>
      </c>
      <c r="B29" s="373" t="s">
        <v>316</v>
      </c>
      <c r="C29" s="374">
        <f t="shared" si="7"/>
        <v>6</v>
      </c>
      <c r="D29" s="372" t="s">
        <v>145</v>
      </c>
      <c r="E29" s="345" t="str">
        <f t="shared" si="6"/>
        <v>EGAS-e-6</v>
      </c>
      <c r="F29" s="336" t="s">
        <v>111</v>
      </c>
      <c r="G29" s="345" t="s">
        <v>324</v>
      </c>
      <c r="H29" s="345"/>
      <c r="I29" s="336" t="s">
        <v>231</v>
      </c>
      <c r="J29" s="336" t="s">
        <v>266</v>
      </c>
      <c r="K29" s="334" t="s">
        <v>0</v>
      </c>
    </row>
    <row r="30" spans="1:14" s="378" customFormat="1" ht="12.75" x14ac:dyDescent="0.2">
      <c r="A30" s="373" t="s">
        <v>305</v>
      </c>
      <c r="B30" s="373" t="s">
        <v>316</v>
      </c>
      <c r="C30" s="374">
        <f t="shared" si="7"/>
        <v>7</v>
      </c>
      <c r="D30" s="372" t="s">
        <v>145</v>
      </c>
      <c r="E30" s="345" t="str">
        <f t="shared" si="6"/>
        <v>EGAS-e-7</v>
      </c>
      <c r="F30" s="336" t="s">
        <v>70</v>
      </c>
      <c r="G30" s="345" t="s">
        <v>324</v>
      </c>
      <c r="H30" s="345"/>
      <c r="I30" s="336" t="s">
        <v>231</v>
      </c>
      <c r="J30" s="336" t="s">
        <v>266</v>
      </c>
      <c r="K30" s="334" t="s">
        <v>0</v>
      </c>
    </row>
    <row r="31" spans="1:14" s="378" customFormat="1" ht="12.75" x14ac:dyDescent="0.2">
      <c r="A31" s="373" t="s">
        <v>305</v>
      </c>
      <c r="B31" s="373" t="s">
        <v>316</v>
      </c>
      <c r="C31" s="374">
        <f t="shared" si="7"/>
        <v>8</v>
      </c>
      <c r="D31" s="372" t="s">
        <v>145</v>
      </c>
      <c r="E31" s="345" t="str">
        <f t="shared" si="6"/>
        <v>EGAS-e-8</v>
      </c>
      <c r="F31" s="336" t="s">
        <v>104</v>
      </c>
      <c r="G31" s="345" t="s">
        <v>324</v>
      </c>
      <c r="H31" s="345"/>
      <c r="I31" s="336" t="s">
        <v>231</v>
      </c>
      <c r="J31" s="336" t="s">
        <v>266</v>
      </c>
      <c r="K31" s="334" t="s">
        <v>0</v>
      </c>
    </row>
    <row r="32" spans="1:14" s="378" customFormat="1" ht="12.75" x14ac:dyDescent="0.2">
      <c r="A32" s="373" t="s">
        <v>305</v>
      </c>
      <c r="B32" s="373" t="s">
        <v>316</v>
      </c>
      <c r="C32" s="374">
        <f t="shared" si="7"/>
        <v>9</v>
      </c>
      <c r="D32" s="372" t="s">
        <v>145</v>
      </c>
      <c r="E32" s="345" t="str">
        <f t="shared" si="6"/>
        <v>EGAS-e-9</v>
      </c>
      <c r="F32" s="336" t="s">
        <v>107</v>
      </c>
      <c r="G32" s="345" t="s">
        <v>324</v>
      </c>
      <c r="H32" s="345"/>
      <c r="I32" s="336" t="s">
        <v>231</v>
      </c>
      <c r="J32" s="336" t="s">
        <v>266</v>
      </c>
      <c r="K32" s="334" t="s">
        <v>0</v>
      </c>
    </row>
    <row r="33" spans="1:14" s="378" customFormat="1" ht="12.75" x14ac:dyDescent="0.2">
      <c r="A33" s="373" t="s">
        <v>305</v>
      </c>
      <c r="B33" s="373" t="s">
        <v>316</v>
      </c>
      <c r="C33" s="374">
        <f t="shared" si="7"/>
        <v>10</v>
      </c>
      <c r="D33" s="372" t="s">
        <v>145</v>
      </c>
      <c r="E33" s="345" t="str">
        <f t="shared" si="6"/>
        <v>EGAS-e-10</v>
      </c>
      <c r="F33" s="336" t="s">
        <v>100</v>
      </c>
      <c r="G33" s="345" t="s">
        <v>324</v>
      </c>
      <c r="H33" s="345"/>
      <c r="I33" s="336" t="s">
        <v>231</v>
      </c>
      <c r="J33" s="336" t="s">
        <v>266</v>
      </c>
      <c r="K33" s="334" t="s">
        <v>0</v>
      </c>
    </row>
    <row r="34" spans="1:14" s="378" customFormat="1" ht="12.75" x14ac:dyDescent="0.2">
      <c r="A34" s="373" t="s">
        <v>305</v>
      </c>
      <c r="B34" s="373" t="s">
        <v>316</v>
      </c>
      <c r="C34" s="374">
        <f t="shared" si="7"/>
        <v>11</v>
      </c>
      <c r="D34" s="372" t="s">
        <v>145</v>
      </c>
      <c r="E34" s="345" t="str">
        <f t="shared" si="6"/>
        <v>EGAS-e-11</v>
      </c>
      <c r="F34" s="336" t="s">
        <v>108</v>
      </c>
      <c r="G34" s="345" t="s">
        <v>324</v>
      </c>
      <c r="H34" s="345"/>
      <c r="I34" s="336" t="s">
        <v>231</v>
      </c>
      <c r="J34" s="336" t="s">
        <v>266</v>
      </c>
      <c r="K34" s="334" t="s">
        <v>0</v>
      </c>
    </row>
    <row r="35" spans="1:14" s="378" customFormat="1" ht="12.75" x14ac:dyDescent="0.2">
      <c r="A35" s="373" t="s">
        <v>305</v>
      </c>
      <c r="B35" s="373" t="s">
        <v>316</v>
      </c>
      <c r="C35" s="374">
        <f t="shared" si="7"/>
        <v>12</v>
      </c>
      <c r="D35" s="372" t="s">
        <v>145</v>
      </c>
      <c r="E35" s="345" t="str">
        <f t="shared" si="6"/>
        <v>EGAS-e-12</v>
      </c>
      <c r="F35" s="336" t="s">
        <v>101</v>
      </c>
      <c r="G35" s="345" t="s">
        <v>324</v>
      </c>
      <c r="H35" s="345"/>
      <c r="I35" s="336" t="s">
        <v>231</v>
      </c>
      <c r="J35" s="336" t="s">
        <v>266</v>
      </c>
      <c r="K35" s="334" t="s">
        <v>0</v>
      </c>
    </row>
    <row r="36" spans="1:14" s="378" customFormat="1" ht="12.75" x14ac:dyDescent="0.2">
      <c r="A36" s="373" t="s">
        <v>305</v>
      </c>
      <c r="B36" s="373" t="s">
        <v>316</v>
      </c>
      <c r="C36" s="374">
        <f t="shared" si="7"/>
        <v>13</v>
      </c>
      <c r="D36" s="372" t="s">
        <v>145</v>
      </c>
      <c r="E36" s="345" t="str">
        <f t="shared" si="6"/>
        <v>EGAS-e-13</v>
      </c>
      <c r="F36" s="336" t="s">
        <v>72</v>
      </c>
      <c r="G36" s="345" t="s">
        <v>324</v>
      </c>
      <c r="H36" s="345"/>
      <c r="I36" s="336" t="s">
        <v>231</v>
      </c>
      <c r="J36" s="336" t="s">
        <v>266</v>
      </c>
      <c r="K36" s="334" t="s">
        <v>0</v>
      </c>
    </row>
    <row r="37" spans="1:14" s="378" customFormat="1" ht="12.75" x14ac:dyDescent="0.2">
      <c r="A37" s="373" t="s">
        <v>305</v>
      </c>
      <c r="B37" s="373" t="s">
        <v>316</v>
      </c>
      <c r="C37" s="374">
        <f t="shared" si="7"/>
        <v>14</v>
      </c>
      <c r="D37" s="372" t="s">
        <v>145</v>
      </c>
      <c r="E37" s="345" t="str">
        <f t="shared" si="6"/>
        <v>EGAS-e-14</v>
      </c>
      <c r="F37" s="336" t="s">
        <v>110</v>
      </c>
      <c r="G37" s="345" t="s">
        <v>324</v>
      </c>
      <c r="H37" s="345"/>
      <c r="I37" s="336" t="s">
        <v>231</v>
      </c>
      <c r="J37" s="336" t="s">
        <v>266</v>
      </c>
      <c r="K37" s="334" t="s">
        <v>0</v>
      </c>
    </row>
    <row r="38" spans="1:14" s="378" customFormat="1" ht="12.75" x14ac:dyDescent="0.2">
      <c r="A38" s="373" t="s">
        <v>305</v>
      </c>
      <c r="B38" s="373" t="s">
        <v>316</v>
      </c>
      <c r="C38" s="374">
        <f t="shared" si="7"/>
        <v>15</v>
      </c>
      <c r="D38" s="372" t="s">
        <v>145</v>
      </c>
      <c r="E38" s="345" t="str">
        <f t="shared" si="6"/>
        <v>EGAS-e-15</v>
      </c>
      <c r="F38" s="336" t="s">
        <v>109</v>
      </c>
      <c r="G38" s="345" t="s">
        <v>324</v>
      </c>
      <c r="H38" s="345"/>
      <c r="I38" s="336" t="s">
        <v>231</v>
      </c>
      <c r="J38" s="336" t="s">
        <v>266</v>
      </c>
      <c r="K38" s="334" t="s">
        <v>0</v>
      </c>
    </row>
    <row r="39" spans="1:14" s="378" customFormat="1" ht="12.75" x14ac:dyDescent="0.2">
      <c r="A39" s="373" t="s">
        <v>305</v>
      </c>
      <c r="B39" s="373" t="s">
        <v>316</v>
      </c>
      <c r="C39" s="374">
        <v>16</v>
      </c>
      <c r="D39" s="372" t="s">
        <v>145</v>
      </c>
      <c r="E39" s="345" t="str">
        <f t="shared" ref="E39" si="8">CONCATENATE(A39,"-",B39,"-",C39)</f>
        <v>EGAS-e-16</v>
      </c>
      <c r="F39" s="336" t="s">
        <v>106</v>
      </c>
      <c r="G39" s="345" t="s">
        <v>324</v>
      </c>
      <c r="H39" s="345"/>
      <c r="I39" s="336" t="s">
        <v>231</v>
      </c>
      <c r="J39" s="336" t="s">
        <v>266</v>
      </c>
      <c r="K39" s="334" t="s">
        <v>0</v>
      </c>
    </row>
    <row r="40" spans="1:14" s="378" customFormat="1" ht="12.75" x14ac:dyDescent="0.2">
      <c r="A40" s="373" t="s">
        <v>305</v>
      </c>
      <c r="B40" s="373" t="s">
        <v>316</v>
      </c>
      <c r="C40" s="374">
        <v>17</v>
      </c>
      <c r="D40" s="372" t="s">
        <v>145</v>
      </c>
      <c r="E40" s="345" t="str">
        <f t="shared" si="6"/>
        <v>EGAS-e-17</v>
      </c>
      <c r="F40" s="336" t="s">
        <v>331</v>
      </c>
      <c r="G40" s="345" t="s">
        <v>324</v>
      </c>
      <c r="H40" s="345"/>
      <c r="I40" s="336" t="s">
        <v>231</v>
      </c>
      <c r="J40" s="336" t="s">
        <v>266</v>
      </c>
      <c r="K40" s="334" t="s">
        <v>0</v>
      </c>
    </row>
    <row r="41" spans="1:14" s="378" customFormat="1" ht="12.75" x14ac:dyDescent="0.2">
      <c r="A41" s="373" t="s">
        <v>305</v>
      </c>
      <c r="B41" s="373" t="s">
        <v>332</v>
      </c>
      <c r="C41" s="374">
        <v>2</v>
      </c>
      <c r="D41" s="372" t="s">
        <v>145</v>
      </c>
      <c r="E41" s="345" t="str">
        <f t="shared" si="4"/>
        <v>EGAS-h-2</v>
      </c>
      <c r="F41" s="336" t="s">
        <v>328</v>
      </c>
      <c r="G41" s="345" t="s">
        <v>324</v>
      </c>
      <c r="H41" s="345"/>
      <c r="I41" s="336" t="s">
        <v>25</v>
      </c>
      <c r="J41" s="336" t="s">
        <v>534</v>
      </c>
      <c r="K41" s="334" t="s">
        <v>0</v>
      </c>
    </row>
    <row r="42" spans="1:14" s="380" customFormat="1" ht="12.75" x14ac:dyDescent="0.2">
      <c r="A42" s="373" t="s">
        <v>305</v>
      </c>
      <c r="B42" s="373" t="s">
        <v>332</v>
      </c>
      <c r="C42" s="374">
        <v>2</v>
      </c>
      <c r="D42" s="372" t="s">
        <v>145</v>
      </c>
      <c r="E42" s="345" t="str">
        <f t="shared" si="4"/>
        <v>EGAS-h-2</v>
      </c>
      <c r="F42" s="375" t="s">
        <v>541</v>
      </c>
      <c r="G42" s="345" t="s">
        <v>324</v>
      </c>
      <c r="H42" s="345"/>
      <c r="I42" s="336" t="s">
        <v>25</v>
      </c>
      <c r="J42" s="336" t="s">
        <v>534</v>
      </c>
      <c r="K42" s="334" t="s">
        <v>0</v>
      </c>
      <c r="L42" s="378"/>
      <c r="M42" s="379"/>
      <c r="N42" s="379"/>
    </row>
    <row r="43" spans="1:14" s="380" customFormat="1" ht="12.75" x14ac:dyDescent="0.2">
      <c r="A43" s="373" t="s">
        <v>305</v>
      </c>
      <c r="B43" s="373" t="s">
        <v>332</v>
      </c>
      <c r="C43" s="374">
        <v>2</v>
      </c>
      <c r="D43" s="372" t="s">
        <v>145</v>
      </c>
      <c r="E43" s="345" t="str">
        <f t="shared" si="4"/>
        <v>EGAS-h-2</v>
      </c>
      <c r="F43" s="336" t="s">
        <v>542</v>
      </c>
      <c r="G43" s="345" t="s">
        <v>324</v>
      </c>
      <c r="H43" s="345"/>
      <c r="I43" s="336" t="s">
        <v>25</v>
      </c>
      <c r="J43" s="336" t="s">
        <v>534</v>
      </c>
      <c r="K43" s="334" t="s">
        <v>0</v>
      </c>
      <c r="L43" s="378"/>
      <c r="M43" s="379"/>
      <c r="N43" s="379"/>
    </row>
    <row r="44" spans="1:14" s="380" customFormat="1" ht="12.75" x14ac:dyDescent="0.2">
      <c r="A44" s="373" t="s">
        <v>305</v>
      </c>
      <c r="B44" s="373" t="s">
        <v>332</v>
      </c>
      <c r="C44" s="374">
        <v>2</v>
      </c>
      <c r="D44" s="372" t="s">
        <v>145</v>
      </c>
      <c r="E44" s="345" t="str">
        <f t="shared" si="4"/>
        <v>EGAS-h-2</v>
      </c>
      <c r="F44" s="336" t="s">
        <v>535</v>
      </c>
      <c r="G44" s="345" t="s">
        <v>324</v>
      </c>
      <c r="H44" s="345"/>
      <c r="I44" s="336" t="s">
        <v>25</v>
      </c>
      <c r="J44" s="336" t="s">
        <v>534</v>
      </c>
      <c r="K44" s="334" t="s">
        <v>0</v>
      </c>
      <c r="L44" s="378"/>
      <c r="M44" s="379"/>
      <c r="N44" s="379"/>
    </row>
    <row r="45" spans="1:14" s="380" customFormat="1" ht="12.75" x14ac:dyDescent="0.2">
      <c r="A45" s="373" t="s">
        <v>305</v>
      </c>
      <c r="B45" s="373" t="s">
        <v>332</v>
      </c>
      <c r="C45" s="374">
        <v>2</v>
      </c>
      <c r="D45" s="372" t="s">
        <v>145</v>
      </c>
      <c r="E45" s="345" t="str">
        <f t="shared" si="4"/>
        <v>EGAS-h-2</v>
      </c>
      <c r="F45" s="336" t="s">
        <v>329</v>
      </c>
      <c r="G45" s="345" t="s">
        <v>324</v>
      </c>
      <c r="H45" s="345"/>
      <c r="I45" s="336" t="s">
        <v>25</v>
      </c>
      <c r="J45" s="336" t="s">
        <v>534</v>
      </c>
      <c r="K45" s="334" t="s">
        <v>0</v>
      </c>
      <c r="L45" s="378"/>
      <c r="M45" s="379"/>
      <c r="N45" s="379"/>
    </row>
    <row r="46" spans="1:14" s="378" customFormat="1" ht="12.75" x14ac:dyDescent="0.2">
      <c r="A46" s="373" t="s">
        <v>306</v>
      </c>
      <c r="B46" s="373" t="s">
        <v>316</v>
      </c>
      <c r="C46" s="374">
        <v>1</v>
      </c>
      <c r="D46" s="372" t="s">
        <v>146</v>
      </c>
      <c r="E46" s="345" t="str">
        <f t="shared" si="4"/>
        <v>EGAT-e-1</v>
      </c>
      <c r="F46" s="336" t="s">
        <v>92</v>
      </c>
      <c r="G46" s="345" t="s">
        <v>324</v>
      </c>
      <c r="H46" s="345"/>
      <c r="I46" s="336" t="s">
        <v>25</v>
      </c>
      <c r="J46" s="336" t="s">
        <v>266</v>
      </c>
      <c r="K46" s="334" t="s">
        <v>0</v>
      </c>
    </row>
    <row r="47" spans="1:14" s="378" customFormat="1" ht="12.75" x14ac:dyDescent="0.2">
      <c r="A47" s="373" t="s">
        <v>306</v>
      </c>
      <c r="B47" s="373" t="s">
        <v>316</v>
      </c>
      <c r="C47" s="374">
        <f>C46+1</f>
        <v>2</v>
      </c>
      <c r="D47" s="372" t="s">
        <v>146</v>
      </c>
      <c r="E47" s="345" t="str">
        <f t="shared" si="4"/>
        <v>EGAT-e-2</v>
      </c>
      <c r="F47" s="336" t="s">
        <v>91</v>
      </c>
      <c r="G47" s="345" t="s">
        <v>323</v>
      </c>
      <c r="H47" s="345"/>
      <c r="I47" s="336" t="s">
        <v>25</v>
      </c>
      <c r="J47" s="336" t="s">
        <v>317</v>
      </c>
      <c r="K47" s="334" t="s">
        <v>0</v>
      </c>
    </row>
    <row r="48" spans="1:14" s="378" customFormat="1" ht="12.75" x14ac:dyDescent="0.2">
      <c r="A48" s="373" t="s">
        <v>306</v>
      </c>
      <c r="B48" s="373" t="s">
        <v>332</v>
      </c>
      <c r="C48" s="374">
        <v>2</v>
      </c>
      <c r="D48" s="372" t="s">
        <v>146</v>
      </c>
      <c r="E48" s="345" t="str">
        <f t="shared" si="4"/>
        <v>EGAT-h-2</v>
      </c>
      <c r="F48" s="336" t="s">
        <v>328</v>
      </c>
      <c r="G48" s="345" t="s">
        <v>324</v>
      </c>
      <c r="H48" s="345"/>
      <c r="I48" s="336" t="s">
        <v>25</v>
      </c>
      <c r="J48" s="336" t="s">
        <v>534</v>
      </c>
      <c r="K48" s="334" t="s">
        <v>0</v>
      </c>
    </row>
    <row r="49" spans="1:14" s="380" customFormat="1" ht="12.75" x14ac:dyDescent="0.2">
      <c r="A49" s="373" t="s">
        <v>306</v>
      </c>
      <c r="B49" s="373" t="s">
        <v>332</v>
      </c>
      <c r="C49" s="374">
        <v>2</v>
      </c>
      <c r="D49" s="372" t="s">
        <v>146</v>
      </c>
      <c r="E49" s="345" t="str">
        <f t="shared" si="4"/>
        <v>EGAT-h-2</v>
      </c>
      <c r="F49" s="375" t="s">
        <v>541</v>
      </c>
      <c r="G49" s="345" t="s">
        <v>324</v>
      </c>
      <c r="H49" s="345"/>
      <c r="I49" s="336" t="s">
        <v>25</v>
      </c>
      <c r="J49" s="336" t="s">
        <v>534</v>
      </c>
      <c r="K49" s="334" t="s">
        <v>0</v>
      </c>
      <c r="L49" s="378"/>
      <c r="M49" s="379"/>
      <c r="N49" s="379"/>
    </row>
    <row r="50" spans="1:14" s="380" customFormat="1" ht="12.75" x14ac:dyDescent="0.2">
      <c r="A50" s="373" t="s">
        <v>306</v>
      </c>
      <c r="B50" s="373" t="s">
        <v>332</v>
      </c>
      <c r="C50" s="374">
        <v>2</v>
      </c>
      <c r="D50" s="372" t="s">
        <v>146</v>
      </c>
      <c r="E50" s="345" t="str">
        <f t="shared" si="4"/>
        <v>EGAT-h-2</v>
      </c>
      <c r="F50" s="336" t="s">
        <v>542</v>
      </c>
      <c r="G50" s="345" t="s">
        <v>324</v>
      </c>
      <c r="H50" s="345"/>
      <c r="I50" s="336" t="s">
        <v>25</v>
      </c>
      <c r="J50" s="336" t="s">
        <v>534</v>
      </c>
      <c r="K50" s="334" t="s">
        <v>0</v>
      </c>
      <c r="L50" s="378"/>
      <c r="M50" s="379"/>
      <c r="N50" s="379"/>
    </row>
    <row r="51" spans="1:14" s="380" customFormat="1" ht="12.75" x14ac:dyDescent="0.2">
      <c r="A51" s="373" t="s">
        <v>306</v>
      </c>
      <c r="B51" s="373" t="s">
        <v>332</v>
      </c>
      <c r="C51" s="374">
        <v>2</v>
      </c>
      <c r="D51" s="372" t="s">
        <v>146</v>
      </c>
      <c r="E51" s="345" t="str">
        <f t="shared" si="4"/>
        <v>EGAT-h-2</v>
      </c>
      <c r="F51" s="336" t="s">
        <v>535</v>
      </c>
      <c r="G51" s="345" t="s">
        <v>324</v>
      </c>
      <c r="H51" s="345"/>
      <c r="I51" s="336" t="s">
        <v>25</v>
      </c>
      <c r="J51" s="336" t="s">
        <v>534</v>
      </c>
      <c r="K51" s="334" t="s">
        <v>0</v>
      </c>
      <c r="L51" s="378"/>
      <c r="M51" s="379"/>
      <c r="N51" s="379"/>
    </row>
    <row r="52" spans="1:14" s="380" customFormat="1" ht="12.75" x14ac:dyDescent="0.2">
      <c r="A52" s="373" t="s">
        <v>306</v>
      </c>
      <c r="B52" s="373" t="s">
        <v>332</v>
      </c>
      <c r="C52" s="374">
        <v>2</v>
      </c>
      <c r="D52" s="372" t="s">
        <v>146</v>
      </c>
      <c r="E52" s="345" t="str">
        <f t="shared" si="4"/>
        <v>EGAT-h-2</v>
      </c>
      <c r="F52" s="336" t="s">
        <v>329</v>
      </c>
      <c r="G52" s="345" t="s">
        <v>324</v>
      </c>
      <c r="H52" s="345"/>
      <c r="I52" s="336" t="s">
        <v>25</v>
      </c>
      <c r="J52" s="336" t="s">
        <v>534</v>
      </c>
      <c r="K52" s="334" t="s">
        <v>0</v>
      </c>
      <c r="L52" s="378"/>
      <c r="M52" s="379"/>
      <c r="N52" s="379"/>
    </row>
    <row r="53" spans="1:14" s="380" customFormat="1" ht="12.75" x14ac:dyDescent="0.2">
      <c r="A53" s="373" t="s">
        <v>41</v>
      </c>
      <c r="B53" s="373" t="s">
        <v>316</v>
      </c>
      <c r="C53" s="374">
        <v>1</v>
      </c>
      <c r="D53" s="372" t="s">
        <v>57</v>
      </c>
      <c r="E53" s="345" t="str">
        <f t="shared" si="4"/>
        <v>EgUG-e-1</v>
      </c>
      <c r="F53" s="336" t="s">
        <v>86</v>
      </c>
      <c r="G53" s="345" t="s">
        <v>323</v>
      </c>
      <c r="H53" s="345"/>
      <c r="I53" s="336" t="s">
        <v>210</v>
      </c>
      <c r="J53" s="336" t="s">
        <v>577</v>
      </c>
      <c r="K53" s="334" t="s">
        <v>0</v>
      </c>
      <c r="L53" s="378"/>
      <c r="M53" s="379"/>
      <c r="N53" s="379"/>
    </row>
    <row r="54" spans="1:14" s="55" customFormat="1" ht="12.75" x14ac:dyDescent="0.2">
      <c r="A54" s="373" t="s">
        <v>41</v>
      </c>
      <c r="B54" s="373" t="s">
        <v>316</v>
      </c>
      <c r="C54" s="374">
        <v>2</v>
      </c>
      <c r="D54" s="372" t="s">
        <v>57</v>
      </c>
      <c r="E54" s="345" t="str">
        <f t="shared" si="4"/>
        <v>EgUG-e-2</v>
      </c>
      <c r="F54" s="336" t="s">
        <v>58</v>
      </c>
      <c r="G54" s="345" t="s">
        <v>323</v>
      </c>
      <c r="H54" s="345"/>
      <c r="I54" s="336" t="s">
        <v>210</v>
      </c>
      <c r="J54" s="336" t="s">
        <v>577</v>
      </c>
      <c r="K54" s="334" t="s">
        <v>0</v>
      </c>
      <c r="L54" s="52"/>
      <c r="M54" s="53"/>
      <c r="N54" s="53"/>
    </row>
    <row r="55" spans="1:14" s="55" customFormat="1" ht="12.75" x14ac:dyDescent="0.2">
      <c r="A55" s="373" t="s">
        <v>41</v>
      </c>
      <c r="B55" s="373" t="s">
        <v>316</v>
      </c>
      <c r="C55" s="374">
        <v>3</v>
      </c>
      <c r="D55" s="372" t="s">
        <v>57</v>
      </c>
      <c r="E55" s="345" t="str">
        <f t="shared" si="4"/>
        <v>EgUG-e-3</v>
      </c>
      <c r="F55" s="336" t="s">
        <v>550</v>
      </c>
      <c r="G55" s="345" t="s">
        <v>323</v>
      </c>
      <c r="H55" s="345"/>
      <c r="I55" s="336" t="s">
        <v>210</v>
      </c>
      <c r="J55" s="336" t="s">
        <v>577</v>
      </c>
      <c r="K55" s="334" t="s">
        <v>0</v>
      </c>
      <c r="L55" s="52"/>
      <c r="M55" s="53"/>
      <c r="N55" s="53"/>
    </row>
    <row r="56" spans="1:14" s="55" customFormat="1" ht="12.75" x14ac:dyDescent="0.2">
      <c r="A56" s="373" t="s">
        <v>41</v>
      </c>
      <c r="B56" s="373" t="s">
        <v>316</v>
      </c>
      <c r="C56" s="374">
        <v>4</v>
      </c>
      <c r="D56" s="372" t="s">
        <v>57</v>
      </c>
      <c r="E56" s="345" t="str">
        <f t="shared" si="4"/>
        <v>EgUG-e-4</v>
      </c>
      <c r="F56" s="336" t="s">
        <v>59</v>
      </c>
      <c r="G56" s="345" t="s">
        <v>323</v>
      </c>
      <c r="H56" s="345"/>
      <c r="I56" s="336" t="s">
        <v>210</v>
      </c>
      <c r="J56" s="336" t="s">
        <v>577</v>
      </c>
      <c r="K56" s="334" t="s">
        <v>0</v>
      </c>
      <c r="L56" s="52"/>
      <c r="M56" s="53"/>
      <c r="N56" s="53"/>
    </row>
    <row r="57" spans="1:14" s="55" customFormat="1" ht="12.75" x14ac:dyDescent="0.2">
      <c r="A57" s="373" t="s">
        <v>41</v>
      </c>
      <c r="B57" s="373" t="s">
        <v>316</v>
      </c>
      <c r="C57" s="374">
        <v>5</v>
      </c>
      <c r="D57" s="372" t="s">
        <v>57</v>
      </c>
      <c r="E57" s="345" t="str">
        <f t="shared" si="4"/>
        <v>EgUG-e-5</v>
      </c>
      <c r="F57" s="336" t="s">
        <v>226</v>
      </c>
      <c r="G57" s="345" t="s">
        <v>323</v>
      </c>
      <c r="H57" s="345"/>
      <c r="I57" s="336" t="s">
        <v>210</v>
      </c>
      <c r="J57" s="336" t="s">
        <v>577</v>
      </c>
      <c r="K57" s="334" t="s">
        <v>0</v>
      </c>
      <c r="L57" s="52"/>
      <c r="M57" s="53"/>
      <c r="N57" s="53"/>
    </row>
    <row r="58" spans="1:14" s="55" customFormat="1" ht="12.75" x14ac:dyDescent="0.2">
      <c r="A58" s="373" t="s">
        <v>41</v>
      </c>
      <c r="B58" s="373" t="s">
        <v>316</v>
      </c>
      <c r="C58" s="374">
        <v>6</v>
      </c>
      <c r="D58" s="372" t="s">
        <v>57</v>
      </c>
      <c r="E58" s="345" t="str">
        <f t="shared" si="4"/>
        <v>EgUG-e-6</v>
      </c>
      <c r="F58" s="336" t="s">
        <v>160</v>
      </c>
      <c r="G58" s="345" t="s">
        <v>323</v>
      </c>
      <c r="H58" s="345"/>
      <c r="I58" s="336" t="s">
        <v>210</v>
      </c>
      <c r="J58" s="336" t="s">
        <v>577</v>
      </c>
      <c r="K58" s="334" t="s">
        <v>0</v>
      </c>
      <c r="L58" s="52"/>
      <c r="M58" s="53"/>
      <c r="N58" s="53"/>
    </row>
    <row r="59" spans="1:14" s="55" customFormat="1" ht="12.75" x14ac:dyDescent="0.2">
      <c r="A59" s="373" t="s">
        <v>41</v>
      </c>
      <c r="B59" s="373" t="s">
        <v>316</v>
      </c>
      <c r="C59" s="374">
        <v>7</v>
      </c>
      <c r="D59" s="372" t="s">
        <v>57</v>
      </c>
      <c r="E59" s="345" t="str">
        <f t="shared" si="4"/>
        <v>EgUG-e-7</v>
      </c>
      <c r="F59" s="336" t="s">
        <v>97</v>
      </c>
      <c r="G59" s="345" t="s">
        <v>323</v>
      </c>
      <c r="H59" s="345"/>
      <c r="I59" s="336" t="s">
        <v>210</v>
      </c>
      <c r="J59" s="336" t="s">
        <v>577</v>
      </c>
      <c r="K59" s="334" t="s">
        <v>0</v>
      </c>
      <c r="L59" s="52"/>
      <c r="M59" s="53"/>
      <c r="N59" s="53"/>
    </row>
    <row r="60" spans="1:14" s="54" customFormat="1" ht="12.75" x14ac:dyDescent="0.2">
      <c r="A60" s="373" t="s">
        <v>41</v>
      </c>
      <c r="B60" s="373" t="s">
        <v>316</v>
      </c>
      <c r="C60" s="374">
        <v>8</v>
      </c>
      <c r="D60" s="372" t="s">
        <v>57</v>
      </c>
      <c r="E60" s="345" t="str">
        <f t="shared" si="4"/>
        <v>EgUG-e-8</v>
      </c>
      <c r="F60" s="375" t="s">
        <v>98</v>
      </c>
      <c r="G60" s="345" t="s">
        <v>323</v>
      </c>
      <c r="H60" s="345"/>
      <c r="I60" s="375" t="s">
        <v>210</v>
      </c>
      <c r="J60" s="375" t="s">
        <v>577</v>
      </c>
      <c r="K60" s="334" t="s">
        <v>0</v>
      </c>
      <c r="L60" s="52"/>
    </row>
    <row r="61" spans="1:14" ht="12.75" x14ac:dyDescent="0.2">
      <c r="A61" s="373" t="s">
        <v>41</v>
      </c>
      <c r="B61" s="373" t="s">
        <v>316</v>
      </c>
      <c r="C61" s="374">
        <v>9</v>
      </c>
      <c r="D61" s="372" t="s">
        <v>57</v>
      </c>
      <c r="E61" s="345" t="str">
        <f t="shared" si="4"/>
        <v>EgUG-e-9</v>
      </c>
      <c r="F61" s="336" t="s">
        <v>96</v>
      </c>
      <c r="G61" s="345" t="s">
        <v>323</v>
      </c>
      <c r="H61" s="345"/>
      <c r="I61" s="336" t="s">
        <v>210</v>
      </c>
      <c r="J61" s="336" t="s">
        <v>577</v>
      </c>
      <c r="K61" s="334" t="s">
        <v>0</v>
      </c>
      <c r="M61" s="54"/>
      <c r="N61" s="54"/>
    </row>
    <row r="62" spans="1:14" ht="12.75" x14ac:dyDescent="0.2">
      <c r="A62" s="373" t="s">
        <v>41</v>
      </c>
      <c r="B62" s="373" t="s">
        <v>316</v>
      </c>
      <c r="C62" s="374">
        <v>10</v>
      </c>
      <c r="D62" s="372" t="s">
        <v>57</v>
      </c>
      <c r="E62" s="345" t="str">
        <f t="shared" ref="E62:E63" si="9">CONCATENATE(A62,"-",B62,"-",C62)</f>
        <v>EgUG-e-10</v>
      </c>
      <c r="F62" s="336" t="s">
        <v>574</v>
      </c>
      <c r="G62" s="345" t="s">
        <v>323</v>
      </c>
      <c r="H62" s="345"/>
      <c r="I62" s="336" t="s">
        <v>210</v>
      </c>
      <c r="J62" s="336" t="s">
        <v>577</v>
      </c>
      <c r="K62" s="334" t="s">
        <v>0</v>
      </c>
      <c r="M62" s="54"/>
      <c r="N62" s="54"/>
    </row>
    <row r="63" spans="1:14" ht="12.75" x14ac:dyDescent="0.2">
      <c r="A63" s="373" t="s">
        <v>41</v>
      </c>
      <c r="B63" s="373" t="s">
        <v>316</v>
      </c>
      <c r="C63" s="374">
        <v>11</v>
      </c>
      <c r="D63" s="372" t="s">
        <v>57</v>
      </c>
      <c r="E63" s="345" t="str">
        <f t="shared" si="9"/>
        <v>EgUG-e-11</v>
      </c>
      <c r="F63" s="336" t="s">
        <v>575</v>
      </c>
      <c r="G63" s="345" t="s">
        <v>323</v>
      </c>
      <c r="H63" s="345"/>
      <c r="I63" s="336" t="s">
        <v>210</v>
      </c>
      <c r="J63" s="336" t="s">
        <v>577</v>
      </c>
      <c r="K63" s="334" t="s">
        <v>0</v>
      </c>
      <c r="M63" s="54"/>
      <c r="N63" s="54"/>
    </row>
    <row r="64" spans="1:14" ht="12.75" x14ac:dyDescent="0.2">
      <c r="A64" s="373" t="s">
        <v>165</v>
      </c>
      <c r="B64" s="373" t="s">
        <v>316</v>
      </c>
      <c r="C64" s="374">
        <v>1</v>
      </c>
      <c r="D64" s="372" t="s">
        <v>187</v>
      </c>
      <c r="E64" s="345" t="str">
        <f t="shared" si="4"/>
        <v>FKo-e-1</v>
      </c>
      <c r="F64" s="336" t="s">
        <v>89</v>
      </c>
      <c r="G64" s="345" t="s">
        <v>324</v>
      </c>
      <c r="H64" s="345"/>
      <c r="I64" s="336" t="s">
        <v>247</v>
      </c>
      <c r="J64" s="336" t="s">
        <v>317</v>
      </c>
      <c r="K64" s="334" t="s">
        <v>0</v>
      </c>
    </row>
    <row r="65" spans="1:14" ht="12.75" x14ac:dyDescent="0.2">
      <c r="A65" s="373" t="s">
        <v>165</v>
      </c>
      <c r="B65" s="373" t="s">
        <v>316</v>
      </c>
      <c r="C65" s="374">
        <v>2</v>
      </c>
      <c r="D65" s="372" t="s">
        <v>187</v>
      </c>
      <c r="E65" s="345" t="str">
        <f t="shared" ref="E65" si="10">CONCATENATE(A65,"-",B65,"-",C65)</f>
        <v>FKo-e-2</v>
      </c>
      <c r="F65" s="375" t="s">
        <v>562</v>
      </c>
      <c r="G65" s="345" t="s">
        <v>324</v>
      </c>
      <c r="H65" s="345"/>
      <c r="I65" s="375" t="s">
        <v>247</v>
      </c>
      <c r="J65" s="375" t="s">
        <v>317</v>
      </c>
      <c r="K65" s="334" t="s">
        <v>0</v>
      </c>
      <c r="M65" s="54"/>
      <c r="N65" s="54"/>
    </row>
    <row r="66" spans="1:14" ht="12.75" x14ac:dyDescent="0.2">
      <c r="A66" s="373" t="s">
        <v>165</v>
      </c>
      <c r="B66" s="373" t="s">
        <v>316</v>
      </c>
      <c r="C66" s="374">
        <v>2</v>
      </c>
      <c r="D66" s="372" t="s">
        <v>187</v>
      </c>
      <c r="E66" s="345" t="str">
        <f t="shared" si="4"/>
        <v>FKo-e-2</v>
      </c>
      <c r="F66" s="375" t="s">
        <v>563</v>
      </c>
      <c r="G66" s="345" t="s">
        <v>324</v>
      </c>
      <c r="H66" s="345"/>
      <c r="I66" s="375" t="s">
        <v>247</v>
      </c>
      <c r="J66" s="375" t="s">
        <v>317</v>
      </c>
      <c r="K66" s="334" t="s">
        <v>0</v>
      </c>
      <c r="M66" s="54"/>
      <c r="N66" s="54"/>
    </row>
    <row r="67" spans="1:14" ht="12.75" x14ac:dyDescent="0.2">
      <c r="A67" s="373" t="s">
        <v>165</v>
      </c>
      <c r="B67" s="373" t="s">
        <v>316</v>
      </c>
      <c r="C67" s="374">
        <v>3</v>
      </c>
      <c r="D67" s="372" t="s">
        <v>187</v>
      </c>
      <c r="E67" s="345" t="str">
        <f t="shared" si="4"/>
        <v>FKo-e-3</v>
      </c>
      <c r="F67" s="375" t="s">
        <v>129</v>
      </c>
      <c r="G67" s="345" t="s">
        <v>323</v>
      </c>
      <c r="H67" s="345"/>
      <c r="I67" s="375" t="s">
        <v>211</v>
      </c>
      <c r="J67" s="375" t="s">
        <v>317</v>
      </c>
      <c r="K67" s="334" t="s">
        <v>0</v>
      </c>
      <c r="M67" s="54"/>
      <c r="N67" s="54"/>
    </row>
    <row r="68" spans="1:14" ht="12.75" x14ac:dyDescent="0.2">
      <c r="A68" s="373" t="s">
        <v>165</v>
      </c>
      <c r="B68" s="373" t="s">
        <v>316</v>
      </c>
      <c r="C68" s="374">
        <v>4</v>
      </c>
      <c r="D68" s="372" t="s">
        <v>187</v>
      </c>
      <c r="E68" s="345" t="str">
        <f t="shared" si="4"/>
        <v>FKo-e-4</v>
      </c>
      <c r="F68" s="375" t="s">
        <v>64</v>
      </c>
      <c r="G68" s="345" t="s">
        <v>323</v>
      </c>
      <c r="H68" s="345"/>
      <c r="I68" s="375" t="s">
        <v>211</v>
      </c>
      <c r="J68" s="375" t="s">
        <v>317</v>
      </c>
      <c r="K68" s="334" t="s">
        <v>0</v>
      </c>
      <c r="M68" s="54"/>
      <c r="N68" s="54"/>
    </row>
    <row r="69" spans="1:14" ht="12.75" x14ac:dyDescent="0.2">
      <c r="A69" s="373" t="s">
        <v>165</v>
      </c>
      <c r="B69" s="373" t="s">
        <v>316</v>
      </c>
      <c r="C69" s="374">
        <v>5</v>
      </c>
      <c r="D69" s="372" t="s">
        <v>187</v>
      </c>
      <c r="E69" s="345" t="str">
        <f t="shared" si="4"/>
        <v>FKo-e-5</v>
      </c>
      <c r="F69" s="375" t="s">
        <v>42</v>
      </c>
      <c r="G69" s="345" t="s">
        <v>323</v>
      </c>
      <c r="H69" s="345"/>
      <c r="I69" s="375" t="s">
        <v>211</v>
      </c>
      <c r="J69" s="375" t="s">
        <v>317</v>
      </c>
      <c r="K69" s="334" t="s">
        <v>0</v>
      </c>
      <c r="M69" s="54"/>
      <c r="N69" s="54"/>
    </row>
    <row r="70" spans="1:14" ht="12.75" x14ac:dyDescent="0.2">
      <c r="A70" s="373" t="s">
        <v>165</v>
      </c>
      <c r="B70" s="373" t="s">
        <v>316</v>
      </c>
      <c r="C70" s="374">
        <v>6</v>
      </c>
      <c r="D70" s="372" t="s">
        <v>187</v>
      </c>
      <c r="E70" s="345" t="str">
        <f t="shared" si="4"/>
        <v>FKo-e-6</v>
      </c>
      <c r="F70" s="375" t="s">
        <v>130</v>
      </c>
      <c r="G70" s="345" t="s">
        <v>323</v>
      </c>
      <c r="H70" s="345"/>
      <c r="I70" s="375" t="s">
        <v>211</v>
      </c>
      <c r="J70" s="375" t="s">
        <v>317</v>
      </c>
      <c r="K70" s="334" t="s">
        <v>0</v>
      </c>
      <c r="M70" s="54"/>
      <c r="N70" s="54"/>
    </row>
    <row r="71" spans="1:14" ht="12.75" x14ac:dyDescent="0.2">
      <c r="A71" s="373" t="s">
        <v>165</v>
      </c>
      <c r="B71" s="373" t="s">
        <v>316</v>
      </c>
      <c r="C71" s="374">
        <v>7</v>
      </c>
      <c r="D71" s="372" t="s">
        <v>187</v>
      </c>
      <c r="E71" s="345" t="str">
        <f t="shared" si="4"/>
        <v>FKo-e-7</v>
      </c>
      <c r="F71" s="375" t="s">
        <v>223</v>
      </c>
      <c r="G71" s="345" t="s">
        <v>323</v>
      </c>
      <c r="H71" s="345"/>
      <c r="I71" s="375" t="s">
        <v>211</v>
      </c>
      <c r="J71" s="375" t="s">
        <v>317</v>
      </c>
      <c r="K71" s="334" t="s">
        <v>0</v>
      </c>
      <c r="M71" s="54"/>
      <c r="N71" s="54"/>
    </row>
    <row r="72" spans="1:14" ht="12.75" x14ac:dyDescent="0.2">
      <c r="A72" s="373" t="s">
        <v>165</v>
      </c>
      <c r="B72" s="373" t="s">
        <v>332</v>
      </c>
      <c r="C72" s="374">
        <v>2</v>
      </c>
      <c r="D72" s="372" t="s">
        <v>187</v>
      </c>
      <c r="E72" s="345" t="str">
        <f t="shared" si="4"/>
        <v>FKo-h-2</v>
      </c>
      <c r="F72" s="375" t="s">
        <v>560</v>
      </c>
      <c r="G72" s="345" t="s">
        <v>324</v>
      </c>
      <c r="H72" s="345"/>
      <c r="I72" s="375" t="s">
        <v>25</v>
      </c>
      <c r="J72" s="336" t="s">
        <v>534</v>
      </c>
      <c r="K72" s="334" t="s">
        <v>0</v>
      </c>
      <c r="M72" s="54"/>
      <c r="N72" s="54"/>
    </row>
    <row r="73" spans="1:14" ht="12.75" x14ac:dyDescent="0.2">
      <c r="A73" s="373" t="s">
        <v>66</v>
      </c>
      <c r="B73" s="373" t="s">
        <v>312</v>
      </c>
      <c r="C73" s="374">
        <v>1</v>
      </c>
      <c r="D73" s="372" t="s">
        <v>156</v>
      </c>
      <c r="E73" s="345" t="str">
        <f t="shared" si="4"/>
        <v>GF-d-1</v>
      </c>
      <c r="F73" s="375" t="s">
        <v>245</v>
      </c>
      <c r="G73" s="345" t="s">
        <v>323</v>
      </c>
      <c r="H73" s="345"/>
      <c r="I73" s="375" t="s">
        <v>335</v>
      </c>
      <c r="J73" s="375" t="s">
        <v>317</v>
      </c>
      <c r="K73" s="334" t="s">
        <v>0</v>
      </c>
      <c r="M73" s="54"/>
      <c r="N73" s="54"/>
    </row>
    <row r="74" spans="1:14" ht="12.75" x14ac:dyDescent="0.2">
      <c r="A74" s="373" t="s">
        <v>66</v>
      </c>
      <c r="B74" s="373" t="s">
        <v>312</v>
      </c>
      <c r="C74" s="374">
        <v>2</v>
      </c>
      <c r="D74" s="372" t="s">
        <v>156</v>
      </c>
      <c r="E74" s="345" t="str">
        <f t="shared" si="4"/>
        <v>GF-d-2</v>
      </c>
      <c r="F74" s="375" t="s">
        <v>249</v>
      </c>
      <c r="G74" s="345" t="s">
        <v>323</v>
      </c>
      <c r="H74" s="345"/>
      <c r="I74" s="375" t="s">
        <v>252</v>
      </c>
      <c r="J74" s="375" t="s">
        <v>317</v>
      </c>
      <c r="K74" s="334" t="s">
        <v>0</v>
      </c>
      <c r="M74" s="54"/>
      <c r="N74" s="54"/>
    </row>
    <row r="75" spans="1:14" ht="12.75" x14ac:dyDescent="0.2">
      <c r="A75" s="373" t="s">
        <v>66</v>
      </c>
      <c r="B75" s="373" t="s">
        <v>316</v>
      </c>
      <c r="C75" s="374">
        <v>1</v>
      </c>
      <c r="D75" s="372" t="s">
        <v>156</v>
      </c>
      <c r="E75" s="345" t="str">
        <f t="shared" si="4"/>
        <v>GF-e-1</v>
      </c>
      <c r="F75" s="375" t="s">
        <v>336</v>
      </c>
      <c r="G75" s="345" t="s">
        <v>323</v>
      </c>
      <c r="H75" s="345"/>
      <c r="I75" s="375" t="s">
        <v>337</v>
      </c>
      <c r="J75" s="375" t="s">
        <v>317</v>
      </c>
      <c r="K75" s="334" t="s">
        <v>0</v>
      </c>
      <c r="M75" s="54"/>
      <c r="N75" s="54"/>
    </row>
    <row r="76" spans="1:14" ht="12.75" x14ac:dyDescent="0.2">
      <c r="A76" s="373" t="s">
        <v>66</v>
      </c>
      <c r="B76" s="373" t="s">
        <v>332</v>
      </c>
      <c r="C76" s="374">
        <v>2</v>
      </c>
      <c r="D76" s="372" t="s">
        <v>156</v>
      </c>
      <c r="E76" s="345" t="str">
        <f t="shared" si="4"/>
        <v>GF-h-2</v>
      </c>
      <c r="F76" s="375" t="s">
        <v>250</v>
      </c>
      <c r="G76" s="345" t="s">
        <v>324</v>
      </c>
      <c r="H76" s="345"/>
      <c r="I76" s="375" t="s">
        <v>338</v>
      </c>
      <c r="J76" s="336" t="s">
        <v>534</v>
      </c>
      <c r="K76" s="334" t="s">
        <v>0</v>
      </c>
      <c r="M76" s="54"/>
      <c r="N76" s="54"/>
    </row>
    <row r="77" spans="1:14" ht="12.75" x14ac:dyDescent="0.2">
      <c r="A77" s="373" t="s">
        <v>66</v>
      </c>
      <c r="B77" s="373" t="s">
        <v>332</v>
      </c>
      <c r="C77" s="374">
        <v>3</v>
      </c>
      <c r="D77" s="372" t="s">
        <v>156</v>
      </c>
      <c r="E77" s="345" t="str">
        <f t="shared" si="4"/>
        <v>GF-h-3</v>
      </c>
      <c r="F77" s="375" t="s">
        <v>251</v>
      </c>
      <c r="G77" s="345" t="s">
        <v>324</v>
      </c>
      <c r="H77" s="345"/>
      <c r="I77" s="375" t="s">
        <v>338</v>
      </c>
      <c r="J77" s="336" t="s">
        <v>534</v>
      </c>
      <c r="K77" s="334" t="s">
        <v>0</v>
      </c>
      <c r="M77" s="54"/>
      <c r="N77" s="54"/>
    </row>
    <row r="78" spans="1:14" ht="12.75" x14ac:dyDescent="0.2">
      <c r="A78" s="373" t="s">
        <v>307</v>
      </c>
      <c r="B78" s="373" t="s">
        <v>316</v>
      </c>
      <c r="C78" s="374">
        <v>1</v>
      </c>
      <c r="D78" s="372" t="s">
        <v>131</v>
      </c>
      <c r="E78" s="345" t="str">
        <f t="shared" si="4"/>
        <v>GPSNV-e-1</v>
      </c>
      <c r="F78" s="375" t="s">
        <v>40</v>
      </c>
      <c r="G78" s="345" t="s">
        <v>324</v>
      </c>
      <c r="H78" s="345"/>
      <c r="I78" s="375" t="s">
        <v>231</v>
      </c>
      <c r="J78" s="375" t="s">
        <v>339</v>
      </c>
      <c r="K78" s="334" t="s">
        <v>0</v>
      </c>
      <c r="M78" s="54"/>
      <c r="N78" s="54"/>
    </row>
    <row r="79" spans="1:14" ht="12.75" x14ac:dyDescent="0.2">
      <c r="A79" s="373" t="s">
        <v>307</v>
      </c>
      <c r="B79" s="373" t="s">
        <v>316</v>
      </c>
      <c r="C79" s="374">
        <v>2</v>
      </c>
      <c r="D79" s="372" t="s">
        <v>131</v>
      </c>
      <c r="E79" s="345" t="str">
        <f t="shared" si="4"/>
        <v>GPSNV-e-2</v>
      </c>
      <c r="F79" s="375" t="s">
        <v>159</v>
      </c>
      <c r="G79" s="345" t="s">
        <v>324</v>
      </c>
      <c r="H79" s="345"/>
      <c r="I79" s="375" t="s">
        <v>231</v>
      </c>
      <c r="J79" s="375" t="s">
        <v>339</v>
      </c>
      <c r="K79" s="334" t="s">
        <v>0</v>
      </c>
      <c r="M79" s="54"/>
      <c r="N79" s="54"/>
    </row>
    <row r="80" spans="1:14" ht="12.75" x14ac:dyDescent="0.2">
      <c r="A80" s="373" t="s">
        <v>307</v>
      </c>
      <c r="B80" s="373" t="s">
        <v>316</v>
      </c>
      <c r="C80" s="374">
        <v>3</v>
      </c>
      <c r="D80" s="372" t="s">
        <v>131</v>
      </c>
      <c r="E80" s="345" t="str">
        <f t="shared" si="4"/>
        <v>GPSNV-e-3</v>
      </c>
      <c r="F80" s="375" t="s">
        <v>133</v>
      </c>
      <c r="G80" s="345" t="s">
        <v>324</v>
      </c>
      <c r="H80" s="345"/>
      <c r="I80" s="375" t="s">
        <v>231</v>
      </c>
      <c r="J80" s="375" t="s">
        <v>339</v>
      </c>
      <c r="K80" s="334" t="s">
        <v>0</v>
      </c>
      <c r="M80" s="54"/>
      <c r="N80" s="54"/>
    </row>
    <row r="81" spans="1:14" ht="12.75" x14ac:dyDescent="0.2">
      <c r="A81" s="373" t="s">
        <v>307</v>
      </c>
      <c r="B81" s="373" t="s">
        <v>316</v>
      </c>
      <c r="C81" s="374">
        <v>4</v>
      </c>
      <c r="D81" s="372" t="s">
        <v>131</v>
      </c>
      <c r="E81" s="345" t="str">
        <f t="shared" si="4"/>
        <v>GPSNV-e-4</v>
      </c>
      <c r="F81" s="375" t="s">
        <v>205</v>
      </c>
      <c r="G81" s="345" t="s">
        <v>324</v>
      </c>
      <c r="H81" s="345"/>
      <c r="I81" s="375" t="s">
        <v>231</v>
      </c>
      <c r="J81" s="375" t="s">
        <v>339</v>
      </c>
      <c r="K81" s="334" t="s">
        <v>0</v>
      </c>
      <c r="M81" s="54"/>
      <c r="N81" s="54"/>
    </row>
    <row r="82" spans="1:14" ht="12.75" x14ac:dyDescent="0.2">
      <c r="A82" s="373" t="s">
        <v>307</v>
      </c>
      <c r="B82" s="373" t="s">
        <v>316</v>
      </c>
      <c r="C82" s="374">
        <v>5</v>
      </c>
      <c r="D82" s="372" t="s">
        <v>131</v>
      </c>
      <c r="E82" s="345" t="str">
        <f t="shared" si="4"/>
        <v>GPSNV-e-5</v>
      </c>
      <c r="F82" s="375" t="s">
        <v>200</v>
      </c>
      <c r="G82" s="345" t="s">
        <v>324</v>
      </c>
      <c r="H82" s="345"/>
      <c r="I82" s="375" t="s">
        <v>231</v>
      </c>
      <c r="J82" s="375" t="s">
        <v>339</v>
      </c>
      <c r="K82" s="334" t="s">
        <v>0</v>
      </c>
      <c r="M82" s="54"/>
      <c r="N82" s="54"/>
    </row>
    <row r="83" spans="1:14" ht="12.75" x14ac:dyDescent="0.2">
      <c r="A83" s="373" t="s">
        <v>307</v>
      </c>
      <c r="B83" s="373" t="s">
        <v>316</v>
      </c>
      <c r="C83" s="374">
        <v>6</v>
      </c>
      <c r="D83" s="372" t="s">
        <v>131</v>
      </c>
      <c r="E83" s="345" t="str">
        <f t="shared" si="4"/>
        <v>GPSNV-e-6</v>
      </c>
      <c r="F83" s="375" t="s">
        <v>540</v>
      </c>
      <c r="G83" s="345" t="s">
        <v>324</v>
      </c>
      <c r="H83" s="345"/>
      <c r="I83" s="375" t="s">
        <v>231</v>
      </c>
      <c r="J83" s="375" t="s">
        <v>339</v>
      </c>
      <c r="K83" s="334" t="s">
        <v>0</v>
      </c>
      <c r="M83" s="54"/>
      <c r="N83" s="54"/>
    </row>
    <row r="84" spans="1:14" ht="12.75" x14ac:dyDescent="0.2">
      <c r="A84" s="373" t="s">
        <v>307</v>
      </c>
      <c r="B84" s="373" t="s">
        <v>316</v>
      </c>
      <c r="C84" s="374">
        <v>7</v>
      </c>
      <c r="D84" s="372" t="s">
        <v>131</v>
      </c>
      <c r="E84" s="345" t="str">
        <f t="shared" si="4"/>
        <v>GPSNV-e-7</v>
      </c>
      <c r="F84" s="375" t="s">
        <v>132</v>
      </c>
      <c r="G84" s="345" t="s">
        <v>324</v>
      </c>
      <c r="H84" s="345"/>
      <c r="I84" s="375" t="s">
        <v>231</v>
      </c>
      <c r="J84" s="375" t="s">
        <v>339</v>
      </c>
      <c r="K84" s="334" t="s">
        <v>0</v>
      </c>
      <c r="M84" s="54"/>
      <c r="N84" s="54"/>
    </row>
    <row r="85" spans="1:14" ht="12.75" x14ac:dyDescent="0.2">
      <c r="A85" s="373" t="s">
        <v>307</v>
      </c>
      <c r="B85" s="373" t="s">
        <v>316</v>
      </c>
      <c r="C85" s="374">
        <v>8</v>
      </c>
      <c r="D85" s="372" t="s">
        <v>131</v>
      </c>
      <c r="E85" s="345" t="str">
        <f t="shared" si="4"/>
        <v>GPSNV-e-8</v>
      </c>
      <c r="F85" s="336" t="s">
        <v>63</v>
      </c>
      <c r="G85" s="345" t="s">
        <v>323</v>
      </c>
      <c r="H85" s="345"/>
      <c r="I85" s="375" t="s">
        <v>230</v>
      </c>
      <c r="J85" s="375" t="s">
        <v>317</v>
      </c>
      <c r="K85" s="334" t="s">
        <v>0</v>
      </c>
      <c r="M85" s="54"/>
      <c r="N85" s="54"/>
    </row>
    <row r="86" spans="1:14" ht="12.75" x14ac:dyDescent="0.2">
      <c r="A86" s="373" t="s">
        <v>307</v>
      </c>
      <c r="B86" s="373" t="s">
        <v>316</v>
      </c>
      <c r="C86" s="374">
        <v>9</v>
      </c>
      <c r="D86" s="372" t="s">
        <v>131</v>
      </c>
      <c r="E86" s="345" t="str">
        <f t="shared" si="4"/>
        <v>GPSNV-e-9</v>
      </c>
      <c r="F86" s="375" t="s">
        <v>142</v>
      </c>
      <c r="G86" s="345" t="s">
        <v>323</v>
      </c>
      <c r="H86" s="345"/>
      <c r="I86" s="375" t="s">
        <v>211</v>
      </c>
      <c r="J86" s="375" t="s">
        <v>317</v>
      </c>
      <c r="K86" s="334" t="s">
        <v>0</v>
      </c>
      <c r="M86" s="54"/>
      <c r="N86" s="54"/>
    </row>
    <row r="87" spans="1:14" ht="12.75" x14ac:dyDescent="0.2">
      <c r="A87" s="373" t="s">
        <v>307</v>
      </c>
      <c r="B87" s="373" t="s">
        <v>316</v>
      </c>
      <c r="C87" s="374">
        <v>10</v>
      </c>
      <c r="D87" s="372" t="s">
        <v>131</v>
      </c>
      <c r="E87" s="345" t="str">
        <f t="shared" ref="E87:E154" si="11">CONCATENATE(A87,"-",B87,"-",C87)</f>
        <v>GPSNV-e-10</v>
      </c>
      <c r="F87" s="336" t="s">
        <v>561</v>
      </c>
      <c r="G87" s="345" t="s">
        <v>323</v>
      </c>
      <c r="H87" s="345"/>
      <c r="I87" s="375" t="s">
        <v>211</v>
      </c>
      <c r="J87" s="375" t="s">
        <v>317</v>
      </c>
      <c r="K87" s="334" t="s">
        <v>0</v>
      </c>
      <c r="M87" s="54"/>
      <c r="N87" s="54"/>
    </row>
    <row r="88" spans="1:14" ht="12.75" x14ac:dyDescent="0.2">
      <c r="A88" s="373" t="s">
        <v>307</v>
      </c>
      <c r="B88" s="373" t="s">
        <v>316</v>
      </c>
      <c r="C88" s="374">
        <v>11</v>
      </c>
      <c r="D88" s="372" t="s">
        <v>131</v>
      </c>
      <c r="E88" s="345" t="str">
        <f t="shared" si="11"/>
        <v>GPSNV-e-11</v>
      </c>
      <c r="F88" s="336" t="s">
        <v>564</v>
      </c>
      <c r="G88" s="345" t="s">
        <v>323</v>
      </c>
      <c r="H88" s="345"/>
      <c r="I88" s="375" t="s">
        <v>211</v>
      </c>
      <c r="J88" s="375" t="s">
        <v>317</v>
      </c>
      <c r="K88" s="334" t="s">
        <v>0</v>
      </c>
      <c r="M88" s="54"/>
      <c r="N88" s="54"/>
    </row>
    <row r="89" spans="1:14" ht="12.75" x14ac:dyDescent="0.2">
      <c r="A89" s="373" t="s">
        <v>307</v>
      </c>
      <c r="B89" s="373" t="s">
        <v>316</v>
      </c>
      <c r="C89" s="374">
        <v>12</v>
      </c>
      <c r="D89" s="372" t="s">
        <v>131</v>
      </c>
      <c r="E89" s="345" t="str">
        <f t="shared" si="11"/>
        <v>GPSNV-e-12</v>
      </c>
      <c r="F89" s="375" t="s">
        <v>148</v>
      </c>
      <c r="G89" s="345" t="s">
        <v>323</v>
      </c>
      <c r="H89" s="345"/>
      <c r="I89" s="375" t="s">
        <v>211</v>
      </c>
      <c r="J89" s="375" t="s">
        <v>317</v>
      </c>
      <c r="K89" s="334" t="s">
        <v>0</v>
      </c>
      <c r="M89" s="54"/>
      <c r="N89" s="54"/>
    </row>
    <row r="90" spans="1:14" ht="12.75" x14ac:dyDescent="0.2">
      <c r="A90" s="373" t="s">
        <v>307</v>
      </c>
      <c r="B90" s="373" t="s">
        <v>332</v>
      </c>
      <c r="C90" s="374">
        <v>2</v>
      </c>
      <c r="D90" s="372" t="s">
        <v>131</v>
      </c>
      <c r="E90" s="345" t="str">
        <f t="shared" si="11"/>
        <v>GPSNV-h-2</v>
      </c>
      <c r="F90" s="375" t="s">
        <v>232</v>
      </c>
      <c r="G90" s="345" t="s">
        <v>324</v>
      </c>
      <c r="H90" s="345"/>
      <c r="I90" s="375" t="s">
        <v>25</v>
      </c>
      <c r="J90" s="336" t="s">
        <v>534</v>
      </c>
      <c r="K90" s="334" t="s">
        <v>0</v>
      </c>
      <c r="M90" s="54"/>
      <c r="N90" s="54"/>
    </row>
    <row r="91" spans="1:14" ht="12.75" x14ac:dyDescent="0.2">
      <c r="A91" s="373" t="s">
        <v>127</v>
      </c>
      <c r="B91" s="373" t="s">
        <v>316</v>
      </c>
      <c r="C91" s="374">
        <v>1</v>
      </c>
      <c r="D91" s="372" t="s">
        <v>296</v>
      </c>
      <c r="E91" s="345" t="str">
        <f t="shared" si="11"/>
        <v>KIH-e-1</v>
      </c>
      <c r="F91" s="375" t="s">
        <v>40</v>
      </c>
      <c r="G91" s="345" t="s">
        <v>324</v>
      </c>
      <c r="H91" s="345"/>
      <c r="I91" s="375" t="s">
        <v>608</v>
      </c>
      <c r="J91" s="375" t="s">
        <v>340</v>
      </c>
      <c r="K91" s="334" t="s">
        <v>0</v>
      </c>
      <c r="M91" s="54"/>
      <c r="N91" s="54"/>
    </row>
    <row r="92" spans="1:14" ht="12.75" x14ac:dyDescent="0.2">
      <c r="A92" s="373" t="s">
        <v>127</v>
      </c>
      <c r="B92" s="373" t="s">
        <v>316</v>
      </c>
      <c r="C92" s="374">
        <v>2</v>
      </c>
      <c r="D92" s="372" t="s">
        <v>296</v>
      </c>
      <c r="E92" s="345" t="str">
        <f t="shared" si="11"/>
        <v>KIH-e-2</v>
      </c>
      <c r="F92" s="375" t="s">
        <v>133</v>
      </c>
      <c r="G92" s="345" t="s">
        <v>323</v>
      </c>
      <c r="H92" s="345"/>
      <c r="I92" s="375" t="s">
        <v>608</v>
      </c>
      <c r="J92" s="375" t="s">
        <v>340</v>
      </c>
      <c r="K92" s="334" t="s">
        <v>0</v>
      </c>
      <c r="M92" s="54"/>
      <c r="N92" s="54"/>
    </row>
    <row r="93" spans="1:14" ht="12.75" x14ac:dyDescent="0.2">
      <c r="A93" s="373" t="s">
        <v>127</v>
      </c>
      <c r="B93" s="373" t="s">
        <v>316</v>
      </c>
      <c r="C93" s="374">
        <v>3</v>
      </c>
      <c r="D93" s="372" t="s">
        <v>296</v>
      </c>
      <c r="E93" s="345" t="str">
        <f t="shared" si="11"/>
        <v>KIH-e-3</v>
      </c>
      <c r="F93" s="375" t="s">
        <v>205</v>
      </c>
      <c r="G93" s="345" t="s">
        <v>323</v>
      </c>
      <c r="H93" s="345"/>
      <c r="I93" s="375" t="s">
        <v>608</v>
      </c>
      <c r="J93" s="375" t="s">
        <v>340</v>
      </c>
      <c r="K93" s="334" t="s">
        <v>0</v>
      </c>
      <c r="M93" s="54"/>
      <c r="N93" s="54"/>
    </row>
    <row r="94" spans="1:14" ht="12.75" x14ac:dyDescent="0.2">
      <c r="A94" s="373" t="s">
        <v>127</v>
      </c>
      <c r="B94" s="373" t="s">
        <v>316</v>
      </c>
      <c r="C94" s="374">
        <v>4</v>
      </c>
      <c r="D94" s="372" t="s">
        <v>296</v>
      </c>
      <c r="E94" s="345" t="str">
        <f t="shared" si="11"/>
        <v>KIH-e-4</v>
      </c>
      <c r="F94" s="375" t="s">
        <v>540</v>
      </c>
      <c r="G94" s="345" t="s">
        <v>323</v>
      </c>
      <c r="H94" s="345"/>
      <c r="I94" s="375" t="s">
        <v>608</v>
      </c>
      <c r="J94" s="375" t="s">
        <v>340</v>
      </c>
      <c r="K94" s="334" t="s">
        <v>0</v>
      </c>
      <c r="M94" s="54"/>
      <c r="N94" s="54"/>
    </row>
    <row r="95" spans="1:14" ht="12.75" x14ac:dyDescent="0.2">
      <c r="A95" s="373" t="s">
        <v>127</v>
      </c>
      <c r="B95" s="373" t="s">
        <v>316</v>
      </c>
      <c r="C95" s="374">
        <v>5</v>
      </c>
      <c r="D95" s="372" t="s">
        <v>296</v>
      </c>
      <c r="E95" s="345" t="str">
        <f t="shared" si="11"/>
        <v>KIH-e-5</v>
      </c>
      <c r="F95" s="375" t="s">
        <v>103</v>
      </c>
      <c r="G95" s="345" t="s">
        <v>323</v>
      </c>
      <c r="H95" s="345"/>
      <c r="I95" s="375" t="s">
        <v>608</v>
      </c>
      <c r="J95" s="375" t="s">
        <v>340</v>
      </c>
      <c r="K95" s="334" t="s">
        <v>0</v>
      </c>
      <c r="M95" s="54"/>
      <c r="N95" s="54"/>
    </row>
    <row r="96" spans="1:14" ht="12.75" x14ac:dyDescent="0.2">
      <c r="A96" s="373" t="s">
        <v>127</v>
      </c>
      <c r="B96" s="373" t="s">
        <v>316</v>
      </c>
      <c r="C96" s="374">
        <v>6</v>
      </c>
      <c r="D96" s="372" t="s">
        <v>296</v>
      </c>
      <c r="E96" s="345" t="str">
        <f t="shared" si="11"/>
        <v>KIH-e-6</v>
      </c>
      <c r="F96" s="375" t="s">
        <v>132</v>
      </c>
      <c r="G96" s="345" t="s">
        <v>323</v>
      </c>
      <c r="H96" s="345"/>
      <c r="I96" s="375" t="s">
        <v>608</v>
      </c>
      <c r="J96" s="375" t="s">
        <v>340</v>
      </c>
      <c r="K96" s="334" t="s">
        <v>0</v>
      </c>
      <c r="M96" s="54"/>
      <c r="N96" s="54"/>
    </row>
    <row r="97" spans="1:14" ht="12.75" x14ac:dyDescent="0.2">
      <c r="A97" s="373" t="s">
        <v>4</v>
      </c>
      <c r="B97" s="373" t="s">
        <v>332</v>
      </c>
      <c r="C97" s="374">
        <v>2</v>
      </c>
      <c r="D97" s="372" t="s">
        <v>6</v>
      </c>
      <c r="E97" s="345" t="str">
        <f t="shared" si="11"/>
        <v>LvB-h-2</v>
      </c>
      <c r="F97" s="375" t="s">
        <v>253</v>
      </c>
      <c r="G97" s="345" t="s">
        <v>324</v>
      </c>
      <c r="H97" s="345"/>
      <c r="I97" s="375" t="s">
        <v>25</v>
      </c>
      <c r="J97" s="375" t="s">
        <v>257</v>
      </c>
      <c r="K97" s="334" t="s">
        <v>0</v>
      </c>
      <c r="M97" s="54"/>
      <c r="N97" s="54"/>
    </row>
    <row r="98" spans="1:14" ht="12.75" x14ac:dyDescent="0.2">
      <c r="A98" s="373" t="s">
        <v>4</v>
      </c>
      <c r="B98" s="373" t="s">
        <v>332</v>
      </c>
      <c r="C98" s="374">
        <v>3</v>
      </c>
      <c r="D98" s="372" t="s">
        <v>6</v>
      </c>
      <c r="E98" s="345" t="str">
        <f t="shared" si="11"/>
        <v>LvB-h-3</v>
      </c>
      <c r="F98" s="375" t="s">
        <v>341</v>
      </c>
      <c r="G98" s="345" t="s">
        <v>324</v>
      </c>
      <c r="H98" s="345"/>
      <c r="I98" s="375" t="s">
        <v>25</v>
      </c>
      <c r="J98" s="375" t="s">
        <v>257</v>
      </c>
      <c r="K98" s="334" t="s">
        <v>0</v>
      </c>
      <c r="M98" s="54"/>
      <c r="N98" s="54"/>
    </row>
    <row r="99" spans="1:14" ht="12.75" x14ac:dyDescent="0.2">
      <c r="A99" s="373" t="s">
        <v>4</v>
      </c>
      <c r="B99" s="373" t="s">
        <v>332</v>
      </c>
      <c r="C99" s="374">
        <v>4</v>
      </c>
      <c r="D99" s="372" t="s">
        <v>6</v>
      </c>
      <c r="E99" s="345" t="str">
        <f t="shared" si="11"/>
        <v>LvB-h-4</v>
      </c>
      <c r="F99" s="375" t="s">
        <v>33</v>
      </c>
      <c r="G99" s="345" t="s">
        <v>324</v>
      </c>
      <c r="H99" s="345"/>
      <c r="I99" s="375" t="s">
        <v>25</v>
      </c>
      <c r="J99" s="375" t="s">
        <v>257</v>
      </c>
      <c r="K99" s="334" t="s">
        <v>0</v>
      </c>
      <c r="M99" s="54"/>
      <c r="N99" s="54"/>
    </row>
    <row r="100" spans="1:14" ht="12.75" x14ac:dyDescent="0.2">
      <c r="A100" s="373" t="s">
        <v>308</v>
      </c>
      <c r="B100" s="373" t="s">
        <v>316</v>
      </c>
      <c r="C100" s="374">
        <v>1</v>
      </c>
      <c r="D100" s="372" t="s">
        <v>184</v>
      </c>
      <c r="E100" s="345" t="str">
        <f t="shared" si="11"/>
        <v>PSNVE-e-1</v>
      </c>
      <c r="F100" s="375" t="s">
        <v>553</v>
      </c>
      <c r="G100" s="345" t="s">
        <v>323</v>
      </c>
      <c r="H100" s="345"/>
      <c r="I100" s="375" t="s">
        <v>614</v>
      </c>
      <c r="J100" s="375" t="s">
        <v>339</v>
      </c>
      <c r="K100" s="334" t="s">
        <v>0</v>
      </c>
      <c r="M100" s="54"/>
      <c r="N100" s="54"/>
    </row>
    <row r="101" spans="1:14" ht="12.75" x14ac:dyDescent="0.2">
      <c r="A101" s="373" t="s">
        <v>308</v>
      </c>
      <c r="B101" s="373" t="s">
        <v>316</v>
      </c>
      <c r="C101" s="374">
        <v>2</v>
      </c>
      <c r="D101" s="372" t="s">
        <v>184</v>
      </c>
      <c r="E101" s="345" t="str">
        <f t="shared" si="11"/>
        <v>PSNVE-e-2</v>
      </c>
      <c r="F101" s="375" t="s">
        <v>554</v>
      </c>
      <c r="G101" s="345" t="s">
        <v>323</v>
      </c>
      <c r="H101" s="345"/>
      <c r="I101" s="375" t="s">
        <v>614</v>
      </c>
      <c r="J101" s="375" t="s">
        <v>339</v>
      </c>
      <c r="K101" s="334" t="s">
        <v>0</v>
      </c>
      <c r="M101" s="54"/>
      <c r="N101" s="54"/>
    </row>
    <row r="102" spans="1:14" ht="12.75" x14ac:dyDescent="0.2">
      <c r="A102" s="373" t="s">
        <v>308</v>
      </c>
      <c r="B102" s="373" t="s">
        <v>316</v>
      </c>
      <c r="C102" s="374">
        <v>3</v>
      </c>
      <c r="D102" s="372" t="s">
        <v>184</v>
      </c>
      <c r="E102" s="345" t="str">
        <f t="shared" si="11"/>
        <v>PSNVE-e-3</v>
      </c>
      <c r="F102" s="375" t="s">
        <v>555</v>
      </c>
      <c r="G102" s="345" t="s">
        <v>323</v>
      </c>
      <c r="H102" s="345"/>
      <c r="I102" s="375" t="s">
        <v>614</v>
      </c>
      <c r="J102" s="375" t="s">
        <v>339</v>
      </c>
      <c r="K102" s="334" t="s">
        <v>0</v>
      </c>
      <c r="M102" s="54"/>
      <c r="N102" s="54"/>
    </row>
    <row r="103" spans="1:14" ht="12.75" x14ac:dyDescent="0.2">
      <c r="A103" s="373" t="s">
        <v>308</v>
      </c>
      <c r="B103" s="373" t="s">
        <v>316</v>
      </c>
      <c r="C103" s="374">
        <v>4</v>
      </c>
      <c r="D103" s="372" t="s">
        <v>184</v>
      </c>
      <c r="E103" s="345" t="str">
        <f t="shared" si="11"/>
        <v>PSNVE-e-4</v>
      </c>
      <c r="F103" s="375" t="s">
        <v>556</v>
      </c>
      <c r="G103" s="345" t="s">
        <v>323</v>
      </c>
      <c r="H103" s="345"/>
      <c r="I103" s="375" t="s">
        <v>614</v>
      </c>
      <c r="J103" s="375" t="s">
        <v>339</v>
      </c>
      <c r="K103" s="334" t="s">
        <v>0</v>
      </c>
      <c r="M103" s="54"/>
      <c r="N103" s="54"/>
    </row>
    <row r="104" spans="1:14" ht="12.75" x14ac:dyDescent="0.2">
      <c r="A104" s="373" t="s">
        <v>308</v>
      </c>
      <c r="B104" s="373" t="s">
        <v>316</v>
      </c>
      <c r="C104" s="374">
        <v>5</v>
      </c>
      <c r="D104" s="372" t="s">
        <v>184</v>
      </c>
      <c r="E104" s="345" t="str">
        <f t="shared" si="11"/>
        <v>PSNVE-e-5</v>
      </c>
      <c r="F104" s="375" t="s">
        <v>557</v>
      </c>
      <c r="G104" s="345" t="s">
        <v>323</v>
      </c>
      <c r="H104" s="345"/>
      <c r="I104" s="375" t="s">
        <v>614</v>
      </c>
      <c r="J104" s="375" t="s">
        <v>339</v>
      </c>
      <c r="K104" s="334" t="s">
        <v>0</v>
      </c>
      <c r="M104" s="54"/>
      <c r="N104" s="54"/>
    </row>
    <row r="105" spans="1:14" ht="12.75" x14ac:dyDescent="0.2">
      <c r="A105" s="373" t="s">
        <v>308</v>
      </c>
      <c r="B105" s="373" t="s">
        <v>316</v>
      </c>
      <c r="C105" s="374">
        <v>6</v>
      </c>
      <c r="D105" s="372" t="s">
        <v>184</v>
      </c>
      <c r="E105" s="345" t="str">
        <f t="shared" si="11"/>
        <v>PSNVE-e-6</v>
      </c>
      <c r="F105" s="375" t="s">
        <v>558</v>
      </c>
      <c r="G105" s="345" t="s">
        <v>323</v>
      </c>
      <c r="H105" s="345"/>
      <c r="I105" s="375" t="s">
        <v>614</v>
      </c>
      <c r="J105" s="375" t="s">
        <v>339</v>
      </c>
      <c r="K105" s="334" t="s">
        <v>0</v>
      </c>
      <c r="M105" s="54"/>
      <c r="N105" s="54"/>
    </row>
    <row r="106" spans="1:14" ht="12.75" x14ac:dyDescent="0.2">
      <c r="A106" s="373" t="s">
        <v>308</v>
      </c>
      <c r="B106" s="373" t="s">
        <v>332</v>
      </c>
      <c r="C106" s="374">
        <v>2</v>
      </c>
      <c r="D106" s="372" t="s">
        <v>184</v>
      </c>
      <c r="E106" s="345" t="str">
        <f t="shared" si="11"/>
        <v>PSNVE-h-2</v>
      </c>
      <c r="F106" s="375" t="s">
        <v>294</v>
      </c>
      <c r="G106" s="345" t="s">
        <v>324</v>
      </c>
      <c r="H106" s="345"/>
      <c r="I106" s="375" t="s">
        <v>609</v>
      </c>
      <c r="J106" s="336" t="s">
        <v>534</v>
      </c>
      <c r="K106" s="334" t="s">
        <v>0</v>
      </c>
      <c r="M106" s="54"/>
      <c r="N106" s="54"/>
    </row>
    <row r="107" spans="1:14" ht="12.75" x14ac:dyDescent="0.2">
      <c r="A107" s="373" t="s">
        <v>3</v>
      </c>
      <c r="B107" s="373" t="s">
        <v>332</v>
      </c>
      <c r="C107" s="374">
        <v>2</v>
      </c>
      <c r="D107" s="372" t="s">
        <v>22</v>
      </c>
      <c r="E107" s="345" t="str">
        <f t="shared" ref="E107" si="12">CONCATENATE(A107,"-",B107,"-",C107)</f>
        <v>RKAS-h-2</v>
      </c>
      <c r="F107" s="375" t="s">
        <v>342</v>
      </c>
      <c r="G107" s="345" t="s">
        <v>324</v>
      </c>
      <c r="H107" s="345"/>
      <c r="I107" s="375" t="s">
        <v>25</v>
      </c>
      <c r="J107" s="375" t="s">
        <v>258</v>
      </c>
      <c r="K107" s="334" t="s">
        <v>0</v>
      </c>
      <c r="M107" s="54"/>
      <c r="N107" s="54"/>
    </row>
    <row r="108" spans="1:14" ht="12.75" x14ac:dyDescent="0.2">
      <c r="A108" s="373" t="s">
        <v>3</v>
      </c>
      <c r="B108" s="373" t="s">
        <v>332</v>
      </c>
      <c r="C108" s="374">
        <v>2</v>
      </c>
      <c r="D108" s="372" t="s">
        <v>22</v>
      </c>
      <c r="E108" s="345" t="str">
        <f t="shared" si="11"/>
        <v>RKAS-h-2</v>
      </c>
      <c r="F108" s="375" t="s">
        <v>251</v>
      </c>
      <c r="G108" s="345" t="s">
        <v>324</v>
      </c>
      <c r="H108" s="345"/>
      <c r="I108" s="375" t="s">
        <v>25</v>
      </c>
      <c r="J108" s="375" t="s">
        <v>258</v>
      </c>
      <c r="K108" s="334" t="s">
        <v>0</v>
      </c>
      <c r="M108" s="54"/>
      <c r="N108" s="54"/>
    </row>
    <row r="109" spans="1:14" ht="12.75" x14ac:dyDescent="0.2">
      <c r="A109" s="373" t="s">
        <v>190</v>
      </c>
      <c r="B109" s="373" t="s">
        <v>316</v>
      </c>
      <c r="C109" s="374">
        <v>1</v>
      </c>
      <c r="D109" s="372" t="s">
        <v>189</v>
      </c>
      <c r="E109" s="345" t="str">
        <f t="shared" ref="E109" si="13">CONCATENATE(A109,"-",B109,"-",C109)</f>
        <v>SBU-e-1</v>
      </c>
      <c r="F109" s="375" t="s">
        <v>568</v>
      </c>
      <c r="G109" s="345" t="s">
        <v>323</v>
      </c>
      <c r="H109" s="345"/>
      <c r="I109" s="375" t="s">
        <v>211</v>
      </c>
      <c r="J109" s="375" t="s">
        <v>317</v>
      </c>
      <c r="K109" s="334" t="s">
        <v>0</v>
      </c>
      <c r="M109" s="54"/>
      <c r="N109" s="54"/>
    </row>
    <row r="110" spans="1:14" ht="12.75" x14ac:dyDescent="0.2">
      <c r="A110" s="373" t="s">
        <v>190</v>
      </c>
      <c r="B110" s="373" t="s">
        <v>316</v>
      </c>
      <c r="C110" s="374">
        <v>1</v>
      </c>
      <c r="D110" s="372" t="s">
        <v>189</v>
      </c>
      <c r="E110" s="345" t="str">
        <f t="shared" si="11"/>
        <v>SBU-e-1</v>
      </c>
      <c r="F110" s="375" t="s">
        <v>142</v>
      </c>
      <c r="G110" s="345" t="s">
        <v>323</v>
      </c>
      <c r="H110" s="345"/>
      <c r="I110" s="375" t="s">
        <v>211</v>
      </c>
      <c r="J110" s="375" t="s">
        <v>317</v>
      </c>
      <c r="K110" s="334" t="s">
        <v>0</v>
      </c>
      <c r="M110" s="54"/>
      <c r="N110" s="54"/>
    </row>
    <row r="111" spans="1:14" ht="12.75" x14ac:dyDescent="0.2">
      <c r="A111" s="373" t="s">
        <v>190</v>
      </c>
      <c r="B111" s="373" t="s">
        <v>316</v>
      </c>
      <c r="C111" s="374">
        <v>2</v>
      </c>
      <c r="D111" s="372" t="s">
        <v>189</v>
      </c>
      <c r="E111" s="345" t="str">
        <f t="shared" si="11"/>
        <v>SBU-e-2</v>
      </c>
      <c r="F111" s="336" t="s">
        <v>561</v>
      </c>
      <c r="G111" s="345" t="s">
        <v>323</v>
      </c>
      <c r="H111" s="345"/>
      <c r="I111" s="375" t="s">
        <v>211</v>
      </c>
      <c r="J111" s="375" t="s">
        <v>317</v>
      </c>
      <c r="K111" s="334" t="s">
        <v>0</v>
      </c>
      <c r="M111" s="54"/>
      <c r="N111" s="54"/>
    </row>
    <row r="112" spans="1:14" ht="12.75" x14ac:dyDescent="0.2">
      <c r="A112" s="373" t="s">
        <v>190</v>
      </c>
      <c r="B112" s="373" t="s">
        <v>316</v>
      </c>
      <c r="C112" s="374">
        <v>3</v>
      </c>
      <c r="D112" s="372" t="s">
        <v>189</v>
      </c>
      <c r="E112" s="345" t="str">
        <f t="shared" si="11"/>
        <v>SBU-e-3</v>
      </c>
      <c r="F112" s="336" t="s">
        <v>564</v>
      </c>
      <c r="G112" s="345" t="s">
        <v>323</v>
      </c>
      <c r="H112" s="345"/>
      <c r="I112" s="375" t="s">
        <v>211</v>
      </c>
      <c r="J112" s="375" t="s">
        <v>317</v>
      </c>
      <c r="K112" s="334" t="s">
        <v>0</v>
      </c>
      <c r="M112" s="54"/>
      <c r="N112" s="54"/>
    </row>
    <row r="113" spans="1:14" ht="12.75" x14ac:dyDescent="0.2">
      <c r="A113" s="373" t="s">
        <v>190</v>
      </c>
      <c r="B113" s="373" t="s">
        <v>316</v>
      </c>
      <c r="C113" s="374">
        <v>4</v>
      </c>
      <c r="D113" s="372" t="s">
        <v>189</v>
      </c>
      <c r="E113" s="345" t="str">
        <f t="shared" ref="E113" si="14">CONCATENATE(A113,"-",B113,"-",C113)</f>
        <v>SBU-e-4</v>
      </c>
      <c r="F113" s="375" t="s">
        <v>566</v>
      </c>
      <c r="G113" s="345" t="s">
        <v>323</v>
      </c>
      <c r="H113" s="345"/>
      <c r="I113" s="375" t="s">
        <v>211</v>
      </c>
      <c r="J113" s="375" t="s">
        <v>317</v>
      </c>
      <c r="K113" s="334" t="s">
        <v>0</v>
      </c>
      <c r="M113" s="54"/>
      <c r="N113" s="54"/>
    </row>
    <row r="114" spans="1:14" ht="12.75" x14ac:dyDescent="0.2">
      <c r="A114" s="373" t="s">
        <v>190</v>
      </c>
      <c r="B114" s="373" t="s">
        <v>316</v>
      </c>
      <c r="C114" s="374">
        <v>4</v>
      </c>
      <c r="D114" s="372" t="s">
        <v>189</v>
      </c>
      <c r="E114" s="345" t="str">
        <f t="shared" si="11"/>
        <v>SBU-e-4</v>
      </c>
      <c r="F114" s="375" t="s">
        <v>567</v>
      </c>
      <c r="G114" s="345" t="s">
        <v>323</v>
      </c>
      <c r="H114" s="345"/>
      <c r="I114" s="375" t="s">
        <v>211</v>
      </c>
      <c r="J114" s="375" t="s">
        <v>317</v>
      </c>
      <c r="K114" s="334" t="s">
        <v>0</v>
      </c>
      <c r="M114" s="54"/>
      <c r="N114" s="54"/>
    </row>
    <row r="115" spans="1:14" ht="12.75" x14ac:dyDescent="0.2">
      <c r="A115" s="373" t="s">
        <v>190</v>
      </c>
      <c r="B115" s="373" t="s">
        <v>316</v>
      </c>
      <c r="C115" s="374">
        <v>5</v>
      </c>
      <c r="D115" s="372" t="s">
        <v>189</v>
      </c>
      <c r="E115" s="345" t="str">
        <f t="shared" si="11"/>
        <v>SBU-e-5</v>
      </c>
      <c r="F115" s="375" t="s">
        <v>148</v>
      </c>
      <c r="G115" s="345" t="s">
        <v>323</v>
      </c>
      <c r="H115" s="345"/>
      <c r="I115" s="375" t="s">
        <v>211</v>
      </c>
      <c r="J115" s="375" t="s">
        <v>317</v>
      </c>
      <c r="K115" s="334" t="s">
        <v>0</v>
      </c>
      <c r="M115" s="54"/>
      <c r="N115" s="54"/>
    </row>
    <row r="116" spans="1:14" ht="12.75" x14ac:dyDescent="0.2">
      <c r="A116" s="373" t="s">
        <v>190</v>
      </c>
      <c r="B116" s="373" t="s">
        <v>316</v>
      </c>
      <c r="C116" s="374">
        <v>6</v>
      </c>
      <c r="D116" s="372" t="s">
        <v>189</v>
      </c>
      <c r="E116" s="345" t="str">
        <f t="shared" si="11"/>
        <v>SBU-e-6</v>
      </c>
      <c r="F116" s="375" t="s">
        <v>167</v>
      </c>
      <c r="G116" s="345" t="s">
        <v>323</v>
      </c>
      <c r="H116" s="345"/>
      <c r="I116" s="375" t="s">
        <v>211</v>
      </c>
      <c r="J116" s="375" t="s">
        <v>317</v>
      </c>
      <c r="K116" s="334" t="s">
        <v>0</v>
      </c>
      <c r="M116" s="54"/>
      <c r="N116" s="54"/>
    </row>
    <row r="117" spans="1:14" ht="12.75" x14ac:dyDescent="0.2">
      <c r="A117" s="373" t="s">
        <v>190</v>
      </c>
      <c r="B117" s="373" t="s">
        <v>332</v>
      </c>
      <c r="C117" s="374">
        <v>2</v>
      </c>
      <c r="D117" s="372" t="s">
        <v>189</v>
      </c>
      <c r="E117" s="345" t="str">
        <f t="shared" si="11"/>
        <v>SBU-h-2</v>
      </c>
      <c r="F117" s="375" t="s">
        <v>541</v>
      </c>
      <c r="G117" s="345" t="s">
        <v>324</v>
      </c>
      <c r="H117" s="345"/>
      <c r="I117" s="375" t="s">
        <v>25</v>
      </c>
      <c r="J117" s="336" t="s">
        <v>534</v>
      </c>
      <c r="K117" s="334" t="s">
        <v>0</v>
      </c>
      <c r="M117" s="54"/>
      <c r="N117" s="54"/>
    </row>
    <row r="118" spans="1:14" s="378" customFormat="1" ht="12.75" x14ac:dyDescent="0.2">
      <c r="A118" s="373" t="s">
        <v>298</v>
      </c>
      <c r="B118" s="373" t="s">
        <v>316</v>
      </c>
      <c r="C118" s="374">
        <v>1</v>
      </c>
      <c r="D118" s="372" t="s">
        <v>10</v>
      </c>
      <c r="E118" s="345" t="str">
        <f t="shared" si="11"/>
        <v>SLG-e-1</v>
      </c>
      <c r="F118" s="336" t="s">
        <v>159</v>
      </c>
      <c r="G118" s="345" t="s">
        <v>324</v>
      </c>
      <c r="H118" s="345"/>
      <c r="I118" s="336" t="s">
        <v>210</v>
      </c>
      <c r="J118" s="336" t="s">
        <v>343</v>
      </c>
      <c r="K118" s="334" t="s">
        <v>0</v>
      </c>
    </row>
    <row r="119" spans="1:14" s="378" customFormat="1" ht="12.75" x14ac:dyDescent="0.2">
      <c r="A119" s="373" t="s">
        <v>298</v>
      </c>
      <c r="B119" s="373" t="s">
        <v>316</v>
      </c>
      <c r="C119" s="374">
        <f>C118+1</f>
        <v>2</v>
      </c>
      <c r="D119" s="372" t="s">
        <v>10</v>
      </c>
      <c r="E119" s="345" t="str">
        <f t="shared" si="11"/>
        <v>SLG-e-2</v>
      </c>
      <c r="F119" s="336" t="s">
        <v>63</v>
      </c>
      <c r="G119" s="345" t="s">
        <v>324</v>
      </c>
      <c r="H119" s="345"/>
      <c r="I119" s="336" t="s">
        <v>234</v>
      </c>
      <c r="J119" s="336" t="s">
        <v>343</v>
      </c>
      <c r="K119" s="334" t="s">
        <v>0</v>
      </c>
    </row>
    <row r="120" spans="1:14" s="378" customFormat="1" ht="12.75" x14ac:dyDescent="0.2">
      <c r="A120" s="373" t="s">
        <v>298</v>
      </c>
      <c r="B120" s="373" t="s">
        <v>316</v>
      </c>
      <c r="C120" s="374">
        <f t="shared" ref="C120:C132" si="15">C119+1</f>
        <v>3</v>
      </c>
      <c r="D120" s="372" t="s">
        <v>10</v>
      </c>
      <c r="E120" s="345" t="str">
        <f t="shared" si="11"/>
        <v>SLG-e-3</v>
      </c>
      <c r="F120" s="336" t="s">
        <v>61</v>
      </c>
      <c r="G120" s="345" t="s">
        <v>324</v>
      </c>
      <c r="H120" s="345"/>
      <c r="I120" s="336" t="s">
        <v>234</v>
      </c>
      <c r="J120" s="336" t="s">
        <v>343</v>
      </c>
      <c r="K120" s="334" t="s">
        <v>0</v>
      </c>
    </row>
    <row r="121" spans="1:14" s="378" customFormat="1" ht="12.75" x14ac:dyDescent="0.2">
      <c r="A121" s="373" t="s">
        <v>298</v>
      </c>
      <c r="B121" s="373" t="s">
        <v>316</v>
      </c>
      <c r="C121" s="374">
        <f t="shared" si="15"/>
        <v>4</v>
      </c>
      <c r="D121" s="372" t="s">
        <v>10</v>
      </c>
      <c r="E121" s="345" t="str">
        <f t="shared" si="11"/>
        <v>SLG-e-4</v>
      </c>
      <c r="F121" s="336" t="s">
        <v>62</v>
      </c>
      <c r="G121" s="345" t="s">
        <v>324</v>
      </c>
      <c r="H121" s="345"/>
      <c r="I121" s="336" t="s">
        <v>234</v>
      </c>
      <c r="J121" s="336" t="s">
        <v>343</v>
      </c>
      <c r="K121" s="334" t="s">
        <v>0</v>
      </c>
    </row>
    <row r="122" spans="1:14" s="378" customFormat="1" ht="12.75" x14ac:dyDescent="0.2">
      <c r="A122" s="373" t="s">
        <v>298</v>
      </c>
      <c r="B122" s="373" t="s">
        <v>316</v>
      </c>
      <c r="C122" s="374">
        <f t="shared" si="15"/>
        <v>5</v>
      </c>
      <c r="D122" s="372" t="s">
        <v>10</v>
      </c>
      <c r="E122" s="345" t="str">
        <f t="shared" si="11"/>
        <v>SLG-e-5</v>
      </c>
      <c r="F122" s="336" t="s">
        <v>112</v>
      </c>
      <c r="G122" s="345" t="s">
        <v>323</v>
      </c>
      <c r="H122" s="345"/>
      <c r="I122" s="336" t="s">
        <v>211</v>
      </c>
      <c r="J122" s="336" t="s">
        <v>317</v>
      </c>
      <c r="K122" s="334" t="s">
        <v>0</v>
      </c>
    </row>
    <row r="123" spans="1:14" s="378" customFormat="1" ht="12.75" x14ac:dyDescent="0.2">
      <c r="A123" s="373" t="s">
        <v>298</v>
      </c>
      <c r="B123" s="373" t="s">
        <v>316</v>
      </c>
      <c r="C123" s="374">
        <f t="shared" si="15"/>
        <v>6</v>
      </c>
      <c r="D123" s="372" t="s">
        <v>10</v>
      </c>
      <c r="E123" s="345" t="str">
        <f t="shared" si="11"/>
        <v>SLG-e-6</v>
      </c>
      <c r="F123" s="336" t="s">
        <v>111</v>
      </c>
      <c r="G123" s="345" t="s">
        <v>323</v>
      </c>
      <c r="H123" s="345"/>
      <c r="I123" s="336" t="s">
        <v>211</v>
      </c>
      <c r="J123" s="336" t="s">
        <v>317</v>
      </c>
      <c r="K123" s="334" t="s">
        <v>0</v>
      </c>
    </row>
    <row r="124" spans="1:14" s="378" customFormat="1" ht="12.75" x14ac:dyDescent="0.2">
      <c r="A124" s="373" t="s">
        <v>298</v>
      </c>
      <c r="B124" s="373" t="s">
        <v>316</v>
      </c>
      <c r="C124" s="374">
        <f t="shared" si="15"/>
        <v>7</v>
      </c>
      <c r="D124" s="372" t="s">
        <v>10</v>
      </c>
      <c r="E124" s="345" t="str">
        <f t="shared" si="11"/>
        <v>SLG-e-7</v>
      </c>
      <c r="F124" s="336" t="s">
        <v>70</v>
      </c>
      <c r="G124" s="345" t="s">
        <v>323</v>
      </c>
      <c r="H124" s="345"/>
      <c r="I124" s="336" t="s">
        <v>211</v>
      </c>
      <c r="J124" s="336" t="s">
        <v>317</v>
      </c>
      <c r="K124" s="334" t="s">
        <v>0</v>
      </c>
    </row>
    <row r="125" spans="1:14" s="378" customFormat="1" ht="12.75" x14ac:dyDescent="0.2">
      <c r="A125" s="373" t="s">
        <v>298</v>
      </c>
      <c r="B125" s="373" t="s">
        <v>316</v>
      </c>
      <c r="C125" s="374">
        <f t="shared" si="15"/>
        <v>8</v>
      </c>
      <c r="D125" s="372" t="s">
        <v>10</v>
      </c>
      <c r="E125" s="345" t="str">
        <f t="shared" si="11"/>
        <v>SLG-e-8</v>
      </c>
      <c r="F125" s="336" t="s">
        <v>104</v>
      </c>
      <c r="G125" s="345" t="s">
        <v>323</v>
      </c>
      <c r="H125" s="345"/>
      <c r="I125" s="336" t="s">
        <v>211</v>
      </c>
      <c r="J125" s="336" t="s">
        <v>317</v>
      </c>
      <c r="K125" s="334" t="s">
        <v>0</v>
      </c>
    </row>
    <row r="126" spans="1:14" s="378" customFormat="1" ht="12.75" x14ac:dyDescent="0.2">
      <c r="A126" s="373" t="s">
        <v>298</v>
      </c>
      <c r="B126" s="373" t="s">
        <v>316</v>
      </c>
      <c r="C126" s="374">
        <f t="shared" si="15"/>
        <v>9</v>
      </c>
      <c r="D126" s="372" t="s">
        <v>10</v>
      </c>
      <c r="E126" s="345" t="str">
        <f t="shared" si="11"/>
        <v>SLG-e-9</v>
      </c>
      <c r="F126" s="336" t="s">
        <v>107</v>
      </c>
      <c r="G126" s="345" t="s">
        <v>323</v>
      </c>
      <c r="H126" s="345"/>
      <c r="I126" s="336" t="s">
        <v>211</v>
      </c>
      <c r="J126" s="336" t="s">
        <v>317</v>
      </c>
      <c r="K126" s="334" t="s">
        <v>0</v>
      </c>
    </row>
    <row r="127" spans="1:14" s="378" customFormat="1" ht="12.75" x14ac:dyDescent="0.2">
      <c r="A127" s="373" t="s">
        <v>298</v>
      </c>
      <c r="B127" s="373" t="s">
        <v>316</v>
      </c>
      <c r="C127" s="374">
        <f t="shared" si="15"/>
        <v>10</v>
      </c>
      <c r="D127" s="372" t="s">
        <v>10</v>
      </c>
      <c r="E127" s="345" t="str">
        <f t="shared" si="11"/>
        <v>SLG-e-10</v>
      </c>
      <c r="F127" s="336" t="s">
        <v>100</v>
      </c>
      <c r="G127" s="345" t="s">
        <v>323</v>
      </c>
      <c r="H127" s="345"/>
      <c r="I127" s="336" t="s">
        <v>211</v>
      </c>
      <c r="J127" s="336" t="s">
        <v>317</v>
      </c>
      <c r="K127" s="334" t="s">
        <v>0</v>
      </c>
    </row>
    <row r="128" spans="1:14" s="378" customFormat="1" ht="12.75" x14ac:dyDescent="0.2">
      <c r="A128" s="373" t="s">
        <v>298</v>
      </c>
      <c r="B128" s="373" t="s">
        <v>316</v>
      </c>
      <c r="C128" s="374">
        <f t="shared" si="15"/>
        <v>11</v>
      </c>
      <c r="D128" s="372" t="s">
        <v>10</v>
      </c>
      <c r="E128" s="345" t="str">
        <f t="shared" si="11"/>
        <v>SLG-e-11</v>
      </c>
      <c r="F128" s="336" t="s">
        <v>108</v>
      </c>
      <c r="G128" s="345" t="s">
        <v>323</v>
      </c>
      <c r="H128" s="345"/>
      <c r="I128" s="336" t="s">
        <v>211</v>
      </c>
      <c r="J128" s="336" t="s">
        <v>317</v>
      </c>
      <c r="K128" s="334" t="s">
        <v>0</v>
      </c>
    </row>
    <row r="129" spans="1:14" s="378" customFormat="1" ht="12.75" x14ac:dyDescent="0.2">
      <c r="A129" s="373" t="s">
        <v>298</v>
      </c>
      <c r="B129" s="373" t="s">
        <v>316</v>
      </c>
      <c r="C129" s="374">
        <f t="shared" si="15"/>
        <v>12</v>
      </c>
      <c r="D129" s="372" t="s">
        <v>10</v>
      </c>
      <c r="E129" s="345" t="str">
        <f t="shared" si="11"/>
        <v>SLG-e-12</v>
      </c>
      <c r="F129" s="336" t="s">
        <v>101</v>
      </c>
      <c r="G129" s="345" t="s">
        <v>323</v>
      </c>
      <c r="H129" s="345"/>
      <c r="I129" s="336" t="s">
        <v>211</v>
      </c>
      <c r="J129" s="336" t="s">
        <v>317</v>
      </c>
      <c r="K129" s="334" t="s">
        <v>0</v>
      </c>
    </row>
    <row r="130" spans="1:14" s="378" customFormat="1" ht="12.75" x14ac:dyDescent="0.2">
      <c r="A130" s="373" t="s">
        <v>298</v>
      </c>
      <c r="B130" s="373" t="s">
        <v>316</v>
      </c>
      <c r="C130" s="374">
        <f t="shared" si="15"/>
        <v>13</v>
      </c>
      <c r="D130" s="372" t="s">
        <v>10</v>
      </c>
      <c r="E130" s="345" t="str">
        <f t="shared" si="11"/>
        <v>SLG-e-13</v>
      </c>
      <c r="F130" s="336" t="s">
        <v>72</v>
      </c>
      <c r="G130" s="345" t="s">
        <v>323</v>
      </c>
      <c r="H130" s="345"/>
      <c r="I130" s="336" t="s">
        <v>211</v>
      </c>
      <c r="J130" s="336" t="s">
        <v>317</v>
      </c>
      <c r="K130" s="334" t="s">
        <v>0</v>
      </c>
    </row>
    <row r="131" spans="1:14" s="378" customFormat="1" ht="12.75" x14ac:dyDescent="0.2">
      <c r="A131" s="373" t="s">
        <v>298</v>
      </c>
      <c r="B131" s="373" t="s">
        <v>316</v>
      </c>
      <c r="C131" s="374">
        <f t="shared" si="15"/>
        <v>14</v>
      </c>
      <c r="D131" s="372" t="s">
        <v>10</v>
      </c>
      <c r="E131" s="345" t="str">
        <f t="shared" si="11"/>
        <v>SLG-e-14</v>
      </c>
      <c r="F131" s="336" t="s">
        <v>110</v>
      </c>
      <c r="G131" s="345" t="s">
        <v>323</v>
      </c>
      <c r="H131" s="345"/>
      <c r="I131" s="336" t="s">
        <v>211</v>
      </c>
      <c r="J131" s="336" t="s">
        <v>317</v>
      </c>
      <c r="K131" s="334" t="s">
        <v>0</v>
      </c>
    </row>
    <row r="132" spans="1:14" s="378" customFormat="1" ht="12.75" x14ac:dyDescent="0.2">
      <c r="A132" s="373" t="s">
        <v>298</v>
      </c>
      <c r="B132" s="373" t="s">
        <v>316</v>
      </c>
      <c r="C132" s="374">
        <f t="shared" si="15"/>
        <v>15</v>
      </c>
      <c r="D132" s="372" t="s">
        <v>10</v>
      </c>
      <c r="E132" s="345" t="str">
        <f t="shared" si="11"/>
        <v>SLG-e-15</v>
      </c>
      <c r="F132" s="336" t="s">
        <v>109</v>
      </c>
      <c r="G132" s="345" t="s">
        <v>323</v>
      </c>
      <c r="H132" s="345"/>
      <c r="I132" s="336" t="s">
        <v>211</v>
      </c>
      <c r="J132" s="336" t="s">
        <v>317</v>
      </c>
      <c r="K132" s="334" t="s">
        <v>0</v>
      </c>
    </row>
    <row r="133" spans="1:14" s="378" customFormat="1" ht="12.75" x14ac:dyDescent="0.2">
      <c r="A133" s="373" t="s">
        <v>298</v>
      </c>
      <c r="B133" s="373" t="s">
        <v>316</v>
      </c>
      <c r="C133" s="374">
        <v>16</v>
      </c>
      <c r="D133" s="372" t="s">
        <v>10</v>
      </c>
      <c r="E133" s="345" t="str">
        <f t="shared" si="11"/>
        <v>SLG-e-16</v>
      </c>
      <c r="F133" s="336" t="s">
        <v>106</v>
      </c>
      <c r="G133" s="345" t="s">
        <v>323</v>
      </c>
      <c r="H133" s="345"/>
      <c r="I133" s="336" t="s">
        <v>211</v>
      </c>
      <c r="J133" s="336" t="s">
        <v>317</v>
      </c>
      <c r="K133" s="334" t="s">
        <v>0</v>
      </c>
    </row>
    <row r="134" spans="1:14" s="378" customFormat="1" ht="12.75" x14ac:dyDescent="0.2">
      <c r="A134" s="373" t="s">
        <v>298</v>
      </c>
      <c r="B134" s="373" t="s">
        <v>316</v>
      </c>
      <c r="C134" s="374">
        <v>17</v>
      </c>
      <c r="D134" s="372" t="s">
        <v>10</v>
      </c>
      <c r="E134" s="345" t="str">
        <f t="shared" si="11"/>
        <v>SLG-e-17</v>
      </c>
      <c r="F134" s="336" t="s">
        <v>331</v>
      </c>
      <c r="G134" s="345" t="s">
        <v>323</v>
      </c>
      <c r="H134" s="345"/>
      <c r="I134" s="336" t="s">
        <v>211</v>
      </c>
      <c r="J134" s="336" t="s">
        <v>317</v>
      </c>
      <c r="K134" s="334" t="s">
        <v>0</v>
      </c>
    </row>
    <row r="135" spans="1:14" ht="12.75" x14ac:dyDescent="0.2">
      <c r="A135" s="373" t="s">
        <v>298</v>
      </c>
      <c r="B135" s="373" t="s">
        <v>332</v>
      </c>
      <c r="C135" s="374">
        <v>2</v>
      </c>
      <c r="D135" s="372" t="s">
        <v>10</v>
      </c>
      <c r="E135" s="345" t="str">
        <f t="shared" si="11"/>
        <v>SLG-h-2</v>
      </c>
      <c r="F135" s="375" t="s">
        <v>559</v>
      </c>
      <c r="G135" s="345" t="s">
        <v>324</v>
      </c>
      <c r="H135" s="345"/>
      <c r="I135" s="375" t="s">
        <v>25</v>
      </c>
      <c r="J135" s="336" t="s">
        <v>534</v>
      </c>
      <c r="K135" s="334" t="s">
        <v>0</v>
      </c>
      <c r="M135" s="54"/>
      <c r="N135" s="54"/>
    </row>
    <row r="136" spans="1:14" ht="12.75" x14ac:dyDescent="0.2">
      <c r="A136" s="373" t="s">
        <v>115</v>
      </c>
      <c r="B136" s="373" t="s">
        <v>316</v>
      </c>
      <c r="C136" s="374">
        <v>1</v>
      </c>
      <c r="D136" s="372" t="s">
        <v>116</v>
      </c>
      <c r="E136" s="345" t="str">
        <f t="shared" si="11"/>
        <v>SMuFK-e-1</v>
      </c>
      <c r="F136" s="375" t="s">
        <v>538</v>
      </c>
      <c r="G136" s="345" t="s">
        <v>324</v>
      </c>
      <c r="H136" s="345"/>
      <c r="I136" s="375" t="s">
        <v>25</v>
      </c>
      <c r="J136" s="375" t="s">
        <v>340</v>
      </c>
      <c r="K136" s="334" t="s">
        <v>0</v>
      </c>
      <c r="M136" s="54"/>
      <c r="N136" s="54"/>
    </row>
    <row r="137" spans="1:14" ht="12.75" x14ac:dyDescent="0.2">
      <c r="A137" s="373" t="s">
        <v>115</v>
      </c>
      <c r="B137" s="373" t="s">
        <v>316</v>
      </c>
      <c r="C137" s="374">
        <v>2</v>
      </c>
      <c r="D137" s="372" t="s">
        <v>116</v>
      </c>
      <c r="E137" s="345" t="str">
        <f t="shared" si="11"/>
        <v>SMuFK-e-2</v>
      </c>
      <c r="F137" s="375" t="s">
        <v>36</v>
      </c>
      <c r="G137" s="345" t="s">
        <v>324</v>
      </c>
      <c r="H137" s="345"/>
      <c r="I137" s="375" t="s">
        <v>25</v>
      </c>
      <c r="J137" s="375" t="s">
        <v>340</v>
      </c>
      <c r="K137" s="334" t="s">
        <v>0</v>
      </c>
      <c r="M137" s="54"/>
      <c r="N137" s="54"/>
    </row>
    <row r="138" spans="1:14" ht="12.75" x14ac:dyDescent="0.2">
      <c r="A138" s="373" t="s">
        <v>115</v>
      </c>
      <c r="B138" s="373" t="s">
        <v>316</v>
      </c>
      <c r="C138" s="374">
        <v>3</v>
      </c>
      <c r="D138" s="372" t="s">
        <v>116</v>
      </c>
      <c r="E138" s="345" t="str">
        <f t="shared" si="11"/>
        <v>SMuFK-e-3</v>
      </c>
      <c r="F138" s="375" t="s">
        <v>35</v>
      </c>
      <c r="G138" s="345" t="s">
        <v>324</v>
      </c>
      <c r="H138" s="345"/>
      <c r="I138" s="375" t="s">
        <v>25</v>
      </c>
      <c r="J138" s="375" t="s">
        <v>340</v>
      </c>
      <c r="K138" s="334" t="s">
        <v>0</v>
      </c>
      <c r="M138" s="54"/>
      <c r="N138" s="54"/>
    </row>
    <row r="139" spans="1:14" ht="12.75" x14ac:dyDescent="0.2">
      <c r="A139" s="373" t="s">
        <v>115</v>
      </c>
      <c r="B139" s="373" t="s">
        <v>316</v>
      </c>
      <c r="C139" s="374">
        <v>4</v>
      </c>
      <c r="D139" s="372" t="s">
        <v>116</v>
      </c>
      <c r="E139" s="345" t="str">
        <f t="shared" si="11"/>
        <v>SMuFK-e-4</v>
      </c>
      <c r="F139" s="375" t="s">
        <v>199</v>
      </c>
      <c r="G139" s="345" t="s">
        <v>324</v>
      </c>
      <c r="H139" s="345"/>
      <c r="I139" s="375" t="s">
        <v>25</v>
      </c>
      <c r="J139" s="375" t="s">
        <v>340</v>
      </c>
      <c r="K139" s="334" t="s">
        <v>0</v>
      </c>
      <c r="M139" s="54"/>
      <c r="N139" s="54"/>
    </row>
    <row r="140" spans="1:14" ht="12.75" x14ac:dyDescent="0.2">
      <c r="A140" s="373" t="s">
        <v>115</v>
      </c>
      <c r="B140" s="373" t="s">
        <v>316</v>
      </c>
      <c r="C140" s="374">
        <v>5</v>
      </c>
      <c r="D140" s="372" t="s">
        <v>116</v>
      </c>
      <c r="E140" s="345" t="str">
        <f t="shared" si="11"/>
        <v>SMuFK-e-5</v>
      </c>
      <c r="F140" s="375" t="s">
        <v>158</v>
      </c>
      <c r="G140" s="345" t="s">
        <v>324</v>
      </c>
      <c r="H140" s="345"/>
      <c r="I140" s="375" t="s">
        <v>246</v>
      </c>
      <c r="J140" s="375" t="s">
        <v>340</v>
      </c>
      <c r="K140" s="334" t="s">
        <v>0</v>
      </c>
      <c r="M140" s="54"/>
      <c r="N140" s="54"/>
    </row>
    <row r="141" spans="1:14" ht="12.75" x14ac:dyDescent="0.2">
      <c r="A141" s="373" t="s">
        <v>115</v>
      </c>
      <c r="B141" s="373" t="s">
        <v>316</v>
      </c>
      <c r="C141" s="374">
        <v>6</v>
      </c>
      <c r="D141" s="372" t="s">
        <v>116</v>
      </c>
      <c r="E141" s="345" t="str">
        <f t="shared" si="11"/>
        <v>SMuFK-e-6</v>
      </c>
      <c r="F141" s="375" t="s">
        <v>34</v>
      </c>
      <c r="G141" s="345" t="s">
        <v>323</v>
      </c>
      <c r="H141" s="345"/>
      <c r="I141" s="375" t="s">
        <v>211</v>
      </c>
      <c r="J141" s="375" t="s">
        <v>344</v>
      </c>
      <c r="K141" s="334" t="s">
        <v>0</v>
      </c>
      <c r="M141" s="54"/>
      <c r="N141" s="54"/>
    </row>
    <row r="142" spans="1:14" ht="12.75" x14ac:dyDescent="0.2">
      <c r="A142" s="373" t="s">
        <v>115</v>
      </c>
      <c r="B142" s="373" t="s">
        <v>316</v>
      </c>
      <c r="C142" s="374">
        <v>7</v>
      </c>
      <c r="D142" s="372" t="s">
        <v>116</v>
      </c>
      <c r="E142" s="345" t="str">
        <f t="shared" si="11"/>
        <v>SMuFK-e-7</v>
      </c>
      <c r="F142" s="375" t="s">
        <v>105</v>
      </c>
      <c r="G142" s="345" t="s">
        <v>323</v>
      </c>
      <c r="H142" s="345"/>
      <c r="I142" s="375" t="s">
        <v>211</v>
      </c>
      <c r="J142" s="375" t="s">
        <v>344</v>
      </c>
      <c r="K142" s="334" t="s">
        <v>0</v>
      </c>
      <c r="M142" s="54"/>
      <c r="N142" s="54"/>
    </row>
    <row r="143" spans="1:14" ht="12.75" x14ac:dyDescent="0.2">
      <c r="A143" s="373" t="s">
        <v>115</v>
      </c>
      <c r="B143" s="373" t="s">
        <v>316</v>
      </c>
      <c r="C143" s="374">
        <v>8</v>
      </c>
      <c r="D143" s="372" t="s">
        <v>116</v>
      </c>
      <c r="E143" s="345" t="str">
        <f t="shared" si="11"/>
        <v>SMuFK-e-8</v>
      </c>
      <c r="F143" s="375" t="s">
        <v>95</v>
      </c>
      <c r="G143" s="345" t="s">
        <v>323</v>
      </c>
      <c r="H143" s="345"/>
      <c r="I143" s="375" t="s">
        <v>211</v>
      </c>
      <c r="J143" s="375" t="s">
        <v>344</v>
      </c>
      <c r="K143" s="334" t="s">
        <v>0</v>
      </c>
      <c r="M143" s="54"/>
      <c r="N143" s="54"/>
    </row>
    <row r="144" spans="1:14" ht="12.75" x14ac:dyDescent="0.2">
      <c r="A144" s="373" t="s">
        <v>115</v>
      </c>
      <c r="B144" s="373" t="s">
        <v>332</v>
      </c>
      <c r="C144" s="374">
        <v>2</v>
      </c>
      <c r="D144" s="372" t="s">
        <v>116</v>
      </c>
      <c r="E144" s="345" t="str">
        <f t="shared" si="11"/>
        <v>SMuFK-h-2</v>
      </c>
      <c r="F144" s="375" t="s">
        <v>253</v>
      </c>
      <c r="G144" s="345" t="s">
        <v>324</v>
      </c>
      <c r="H144" s="345"/>
      <c r="I144" s="375" t="s">
        <v>25</v>
      </c>
      <c r="J144" s="375" t="s">
        <v>258</v>
      </c>
      <c r="K144" s="334" t="s">
        <v>0</v>
      </c>
      <c r="M144" s="54"/>
      <c r="N144" s="54"/>
    </row>
    <row r="145" spans="1:14" ht="12.75" x14ac:dyDescent="0.2">
      <c r="A145" s="373" t="s">
        <v>115</v>
      </c>
      <c r="B145" s="373" t="s">
        <v>332</v>
      </c>
      <c r="C145" s="374">
        <v>3</v>
      </c>
      <c r="D145" s="372" t="s">
        <v>116</v>
      </c>
      <c r="E145" s="345" t="str">
        <f t="shared" ref="E145:E147" si="16">CONCATENATE(A145,"-",B145,"-",C145)</f>
        <v>SMuFK-h-3</v>
      </c>
      <c r="F145" s="375" t="s">
        <v>33</v>
      </c>
      <c r="G145" s="345" t="s">
        <v>324</v>
      </c>
      <c r="H145" s="345"/>
      <c r="I145" s="375" t="s">
        <v>25</v>
      </c>
      <c r="J145" s="375" t="s">
        <v>258</v>
      </c>
      <c r="K145" s="334" t="s">
        <v>0</v>
      </c>
      <c r="M145" s="54"/>
      <c r="N145" s="54"/>
    </row>
    <row r="146" spans="1:14" ht="12.75" x14ac:dyDescent="0.2">
      <c r="A146" s="373" t="s">
        <v>115</v>
      </c>
      <c r="B146" s="373" t="s">
        <v>332</v>
      </c>
      <c r="C146" s="374">
        <v>4</v>
      </c>
      <c r="D146" s="372" t="s">
        <v>116</v>
      </c>
      <c r="E146" s="345" t="str">
        <f t="shared" si="16"/>
        <v>SMuFK-h-4</v>
      </c>
      <c r="F146" s="375" t="s">
        <v>140</v>
      </c>
      <c r="G146" s="345" t="s">
        <v>324</v>
      </c>
      <c r="H146" s="345"/>
      <c r="I146" s="375" t="s">
        <v>25</v>
      </c>
      <c r="J146" s="375" t="s">
        <v>258</v>
      </c>
      <c r="K146" s="334" t="s">
        <v>0</v>
      </c>
      <c r="M146" s="54"/>
      <c r="N146" s="54"/>
    </row>
    <row r="147" spans="1:14" ht="12.75" x14ac:dyDescent="0.2">
      <c r="A147" s="373" t="s">
        <v>139</v>
      </c>
      <c r="B147" s="373" t="s">
        <v>316</v>
      </c>
      <c r="C147" s="374">
        <v>1</v>
      </c>
      <c r="D147" s="372" t="s">
        <v>191</v>
      </c>
      <c r="E147" s="345" t="str">
        <f t="shared" si="16"/>
        <v>SozBt-e-1</v>
      </c>
      <c r="F147" s="375" t="s">
        <v>142</v>
      </c>
      <c r="G147" s="345" t="s">
        <v>323</v>
      </c>
      <c r="H147" s="345"/>
      <c r="I147" s="375" t="s">
        <v>211</v>
      </c>
      <c r="J147" s="375" t="s">
        <v>317</v>
      </c>
      <c r="K147" s="334" t="s">
        <v>0</v>
      </c>
      <c r="M147" s="54"/>
      <c r="N147" s="54"/>
    </row>
    <row r="148" spans="1:14" ht="12.75" x14ac:dyDescent="0.2">
      <c r="A148" s="373" t="s">
        <v>139</v>
      </c>
      <c r="B148" s="373" t="s">
        <v>316</v>
      </c>
      <c r="C148" s="374">
        <v>1</v>
      </c>
      <c r="D148" s="372" t="s">
        <v>191</v>
      </c>
      <c r="E148" s="345" t="str">
        <f t="shared" si="11"/>
        <v>SozBt-e-1</v>
      </c>
      <c r="F148" s="375" t="s">
        <v>568</v>
      </c>
      <c r="G148" s="345" t="s">
        <v>323</v>
      </c>
      <c r="H148" s="345"/>
      <c r="I148" s="375" t="s">
        <v>211</v>
      </c>
      <c r="J148" s="375" t="s">
        <v>317</v>
      </c>
      <c r="K148" s="334" t="s">
        <v>0</v>
      </c>
      <c r="M148" s="54"/>
      <c r="N148" s="54"/>
    </row>
    <row r="149" spans="1:14" ht="12.75" x14ac:dyDescent="0.2">
      <c r="A149" s="373" t="s">
        <v>139</v>
      </c>
      <c r="B149" s="373" t="s">
        <v>316</v>
      </c>
      <c r="C149" s="374">
        <v>2</v>
      </c>
      <c r="D149" s="372" t="s">
        <v>191</v>
      </c>
      <c r="E149" s="345" t="str">
        <f t="shared" si="11"/>
        <v>SozBt-e-2</v>
      </c>
      <c r="F149" s="336" t="s">
        <v>561</v>
      </c>
      <c r="G149" s="345" t="s">
        <v>323</v>
      </c>
      <c r="H149" s="345"/>
      <c r="I149" s="375" t="s">
        <v>211</v>
      </c>
      <c r="J149" s="375" t="s">
        <v>317</v>
      </c>
      <c r="K149" s="334" t="s">
        <v>0</v>
      </c>
      <c r="M149" s="54"/>
      <c r="N149" s="54"/>
    </row>
    <row r="150" spans="1:14" ht="12.75" x14ac:dyDescent="0.2">
      <c r="A150" s="373" t="s">
        <v>139</v>
      </c>
      <c r="B150" s="373" t="s">
        <v>316</v>
      </c>
      <c r="C150" s="374">
        <v>3</v>
      </c>
      <c r="D150" s="372" t="s">
        <v>191</v>
      </c>
      <c r="E150" s="345" t="str">
        <f t="shared" si="11"/>
        <v>SozBt-e-3</v>
      </c>
      <c r="F150" s="336" t="s">
        <v>564</v>
      </c>
      <c r="G150" s="345" t="s">
        <v>323</v>
      </c>
      <c r="H150" s="345"/>
      <c r="I150" s="375" t="s">
        <v>211</v>
      </c>
      <c r="J150" s="375" t="s">
        <v>317</v>
      </c>
      <c r="K150" s="334" t="s">
        <v>0</v>
      </c>
      <c r="M150" s="54"/>
      <c r="N150" s="54"/>
    </row>
    <row r="151" spans="1:14" ht="12.75" x14ac:dyDescent="0.2">
      <c r="A151" s="373" t="s">
        <v>139</v>
      </c>
      <c r="B151" s="373" t="s">
        <v>316</v>
      </c>
      <c r="C151" s="374">
        <v>4</v>
      </c>
      <c r="D151" s="372" t="s">
        <v>191</v>
      </c>
      <c r="E151" s="345" t="str">
        <f t="shared" ref="E151" si="17">CONCATENATE(A151,"-",B151,"-",C151)</f>
        <v>SozBt-e-4</v>
      </c>
      <c r="F151" s="375" t="s">
        <v>566</v>
      </c>
      <c r="G151" s="345" t="s">
        <v>323</v>
      </c>
      <c r="H151" s="345"/>
      <c r="I151" s="375" t="s">
        <v>211</v>
      </c>
      <c r="J151" s="375" t="s">
        <v>317</v>
      </c>
      <c r="K151" s="334" t="s">
        <v>0</v>
      </c>
      <c r="M151" s="54"/>
      <c r="N151" s="54"/>
    </row>
    <row r="152" spans="1:14" ht="12.75" x14ac:dyDescent="0.2">
      <c r="A152" s="373" t="s">
        <v>139</v>
      </c>
      <c r="B152" s="373" t="s">
        <v>316</v>
      </c>
      <c r="C152" s="374">
        <v>4</v>
      </c>
      <c r="D152" s="372" t="s">
        <v>191</v>
      </c>
      <c r="E152" s="345" t="str">
        <f t="shared" si="11"/>
        <v>SozBt-e-4</v>
      </c>
      <c r="F152" s="375" t="s">
        <v>567</v>
      </c>
      <c r="G152" s="345" t="s">
        <v>323</v>
      </c>
      <c r="H152" s="345"/>
      <c r="I152" s="375" t="s">
        <v>211</v>
      </c>
      <c r="J152" s="375" t="s">
        <v>317</v>
      </c>
      <c r="K152" s="334" t="s">
        <v>0</v>
      </c>
      <c r="M152" s="54"/>
      <c r="N152" s="54"/>
    </row>
    <row r="153" spans="1:14" ht="12.75" x14ac:dyDescent="0.2">
      <c r="A153" s="373" t="s">
        <v>139</v>
      </c>
      <c r="B153" s="373" t="s">
        <v>316</v>
      </c>
      <c r="C153" s="374">
        <v>5</v>
      </c>
      <c r="D153" s="372" t="s">
        <v>191</v>
      </c>
      <c r="E153" s="345" t="str">
        <f t="shared" si="11"/>
        <v>SozBt-e-5</v>
      </c>
      <c r="F153" s="375" t="s">
        <v>148</v>
      </c>
      <c r="G153" s="345" t="s">
        <v>323</v>
      </c>
      <c r="H153" s="345"/>
      <c r="I153" s="375" t="s">
        <v>211</v>
      </c>
      <c r="J153" s="375" t="s">
        <v>317</v>
      </c>
      <c r="K153" s="334" t="s">
        <v>0</v>
      </c>
      <c r="M153" s="54"/>
      <c r="N153" s="54"/>
    </row>
    <row r="154" spans="1:14" ht="12.75" x14ac:dyDescent="0.2">
      <c r="A154" s="373" t="s">
        <v>139</v>
      </c>
      <c r="B154" s="373" t="s">
        <v>332</v>
      </c>
      <c r="C154" s="374">
        <v>2</v>
      </c>
      <c r="D154" s="372" t="s">
        <v>191</v>
      </c>
      <c r="E154" s="345" t="str">
        <f t="shared" si="11"/>
        <v>SozBt-h-2</v>
      </c>
      <c r="F154" s="375" t="s">
        <v>541</v>
      </c>
      <c r="G154" s="345" t="s">
        <v>324</v>
      </c>
      <c r="H154" s="345"/>
      <c r="I154" s="375" t="s">
        <v>25</v>
      </c>
      <c r="J154" s="336" t="s">
        <v>534</v>
      </c>
      <c r="K154" s="334" t="s">
        <v>0</v>
      </c>
      <c r="M154" s="54"/>
      <c r="N154" s="54"/>
    </row>
    <row r="155" spans="1:14" ht="12.75" x14ac:dyDescent="0.2">
      <c r="A155" s="373" t="s">
        <v>117</v>
      </c>
      <c r="B155" s="373" t="s">
        <v>316</v>
      </c>
      <c r="C155" s="374">
        <v>1</v>
      </c>
      <c r="D155" s="372" t="s">
        <v>118</v>
      </c>
      <c r="E155" s="345" t="str">
        <f t="shared" ref="E155:E216" si="18">CONCATENATE(A155,"-",B155,"-",C155)</f>
        <v>SuSM-e-1</v>
      </c>
      <c r="F155" s="375" t="s">
        <v>158</v>
      </c>
      <c r="G155" s="345" t="s">
        <v>324</v>
      </c>
      <c r="H155" s="345"/>
      <c r="I155" s="375" t="s">
        <v>246</v>
      </c>
      <c r="J155" s="375" t="s">
        <v>260</v>
      </c>
      <c r="K155" s="334" t="s">
        <v>0</v>
      </c>
      <c r="M155" s="54"/>
      <c r="N155" s="54"/>
    </row>
    <row r="156" spans="1:14" ht="12.75" x14ac:dyDescent="0.2">
      <c r="A156" s="373" t="s">
        <v>117</v>
      </c>
      <c r="B156" s="373" t="s">
        <v>316</v>
      </c>
      <c r="C156" s="374">
        <v>2</v>
      </c>
      <c r="D156" s="372" t="s">
        <v>118</v>
      </c>
      <c r="E156" s="345" t="str">
        <f t="shared" si="18"/>
        <v>SuSM-e-2</v>
      </c>
      <c r="F156" s="375" t="s">
        <v>236</v>
      </c>
      <c r="G156" s="345" t="s">
        <v>323</v>
      </c>
      <c r="H156" s="345"/>
      <c r="I156" s="375" t="s">
        <v>211</v>
      </c>
      <c r="J156" s="375" t="s">
        <v>345</v>
      </c>
      <c r="K156" s="334" t="s">
        <v>0</v>
      </c>
      <c r="M156" s="54"/>
      <c r="N156" s="54"/>
    </row>
    <row r="157" spans="1:14" ht="12.75" x14ac:dyDescent="0.2">
      <c r="A157" s="373" t="s">
        <v>117</v>
      </c>
      <c r="B157" s="373" t="s">
        <v>316</v>
      </c>
      <c r="C157" s="374">
        <v>3</v>
      </c>
      <c r="D157" s="372" t="s">
        <v>118</v>
      </c>
      <c r="E157" s="345" t="str">
        <f t="shared" si="18"/>
        <v>SuSM-e-3</v>
      </c>
      <c r="F157" s="375" t="s">
        <v>237</v>
      </c>
      <c r="G157" s="345" t="s">
        <v>323</v>
      </c>
      <c r="H157" s="345"/>
      <c r="I157" s="375" t="s">
        <v>211</v>
      </c>
      <c r="J157" s="375" t="s">
        <v>345</v>
      </c>
      <c r="K157" s="334" t="s">
        <v>0</v>
      </c>
      <c r="M157" s="54"/>
      <c r="N157" s="54"/>
    </row>
    <row r="158" spans="1:14" ht="12.75" x14ac:dyDescent="0.2">
      <c r="A158" s="373" t="s">
        <v>117</v>
      </c>
      <c r="B158" s="373" t="s">
        <v>316</v>
      </c>
      <c r="C158" s="374">
        <v>4</v>
      </c>
      <c r="D158" s="372" t="s">
        <v>118</v>
      </c>
      <c r="E158" s="345" t="str">
        <f t="shared" si="18"/>
        <v>SuSM-e-4</v>
      </c>
      <c r="F158" s="375" t="s">
        <v>238</v>
      </c>
      <c r="G158" s="345" t="s">
        <v>323</v>
      </c>
      <c r="H158" s="345"/>
      <c r="I158" s="375" t="s">
        <v>211</v>
      </c>
      <c r="J158" s="375" t="s">
        <v>345</v>
      </c>
      <c r="K158" s="334" t="s">
        <v>0</v>
      </c>
      <c r="M158" s="54"/>
      <c r="N158" s="54"/>
    </row>
    <row r="159" spans="1:14" ht="12.75" x14ac:dyDescent="0.2">
      <c r="A159" s="373" t="s">
        <v>117</v>
      </c>
      <c r="B159" s="373" t="s">
        <v>316</v>
      </c>
      <c r="C159" s="374">
        <v>5</v>
      </c>
      <c r="D159" s="372" t="s">
        <v>118</v>
      </c>
      <c r="E159" s="345" t="str">
        <f t="shared" si="18"/>
        <v>SuSM-e-5</v>
      </c>
      <c r="F159" s="375" t="s">
        <v>239</v>
      </c>
      <c r="G159" s="345" t="s">
        <v>323</v>
      </c>
      <c r="H159" s="345"/>
      <c r="I159" s="375" t="s">
        <v>211</v>
      </c>
      <c r="J159" s="375" t="s">
        <v>345</v>
      </c>
      <c r="K159" s="334" t="s">
        <v>0</v>
      </c>
      <c r="M159" s="54"/>
      <c r="N159" s="54"/>
    </row>
    <row r="160" spans="1:14" ht="12.75" x14ac:dyDescent="0.2">
      <c r="A160" s="373" t="s">
        <v>117</v>
      </c>
      <c r="B160" s="373" t="s">
        <v>316</v>
      </c>
      <c r="C160" s="374">
        <v>6</v>
      </c>
      <c r="D160" s="372" t="s">
        <v>118</v>
      </c>
      <c r="E160" s="345" t="str">
        <f t="shared" si="18"/>
        <v>SuSM-e-6</v>
      </c>
      <c r="F160" s="375" t="s">
        <v>539</v>
      </c>
      <c r="G160" s="345" t="s">
        <v>323</v>
      </c>
      <c r="H160" s="345"/>
      <c r="I160" s="375" t="s">
        <v>211</v>
      </c>
      <c r="J160" s="375" t="s">
        <v>345</v>
      </c>
      <c r="K160" s="334" t="s">
        <v>0</v>
      </c>
      <c r="M160" s="54"/>
      <c r="N160" s="54"/>
    </row>
    <row r="161" spans="1:14" ht="12.75" x14ac:dyDescent="0.2">
      <c r="A161" s="373" t="s">
        <v>117</v>
      </c>
      <c r="B161" s="373" t="s">
        <v>316</v>
      </c>
      <c r="C161" s="374">
        <v>7</v>
      </c>
      <c r="D161" s="372" t="s">
        <v>118</v>
      </c>
      <c r="E161" s="345" t="str">
        <f t="shared" si="18"/>
        <v>SuSM-e-7</v>
      </c>
      <c r="F161" s="375" t="s">
        <v>240</v>
      </c>
      <c r="G161" s="345" t="s">
        <v>323</v>
      </c>
      <c r="H161" s="345"/>
      <c r="I161" s="375" t="s">
        <v>211</v>
      </c>
      <c r="J161" s="375" t="s">
        <v>345</v>
      </c>
      <c r="K161" s="334" t="s">
        <v>0</v>
      </c>
      <c r="M161" s="54"/>
      <c r="N161" s="54"/>
    </row>
    <row r="162" spans="1:14" ht="12.75" x14ac:dyDescent="0.2">
      <c r="A162" s="373" t="s">
        <v>117</v>
      </c>
      <c r="B162" s="373" t="s">
        <v>316</v>
      </c>
      <c r="C162" s="374">
        <v>8</v>
      </c>
      <c r="D162" s="372" t="s">
        <v>118</v>
      </c>
      <c r="E162" s="345" t="str">
        <f t="shared" si="18"/>
        <v>SuSM-e-8</v>
      </c>
      <c r="F162" s="375" t="s">
        <v>241</v>
      </c>
      <c r="G162" s="345" t="s">
        <v>323</v>
      </c>
      <c r="H162" s="345"/>
      <c r="I162" s="375" t="s">
        <v>211</v>
      </c>
      <c r="J162" s="375" t="s">
        <v>345</v>
      </c>
      <c r="K162" s="334" t="s">
        <v>0</v>
      </c>
      <c r="M162" s="54"/>
      <c r="N162" s="54"/>
    </row>
    <row r="163" spans="1:14" ht="12.75" x14ac:dyDescent="0.2">
      <c r="A163" s="373" t="s">
        <v>117</v>
      </c>
      <c r="B163" s="373" t="s">
        <v>316</v>
      </c>
      <c r="C163" s="374">
        <v>9</v>
      </c>
      <c r="D163" s="372" t="s">
        <v>118</v>
      </c>
      <c r="E163" s="345" t="str">
        <f t="shared" si="18"/>
        <v>SuSM-e-9</v>
      </c>
      <c r="F163" s="375" t="s">
        <v>242</v>
      </c>
      <c r="G163" s="345" t="s">
        <v>323</v>
      </c>
      <c r="H163" s="345"/>
      <c r="I163" s="375" t="s">
        <v>211</v>
      </c>
      <c r="J163" s="375" t="s">
        <v>345</v>
      </c>
      <c r="K163" s="334" t="s">
        <v>0</v>
      </c>
      <c r="M163" s="54"/>
      <c r="N163" s="54"/>
    </row>
    <row r="164" spans="1:14" ht="12.75" x14ac:dyDescent="0.2">
      <c r="A164" s="373" t="s">
        <v>117</v>
      </c>
      <c r="B164" s="373" t="s">
        <v>316</v>
      </c>
      <c r="C164" s="374">
        <v>10</v>
      </c>
      <c r="D164" s="372" t="s">
        <v>118</v>
      </c>
      <c r="E164" s="345" t="str">
        <f t="shared" si="18"/>
        <v>SuSM-e-10</v>
      </c>
      <c r="F164" s="375" t="s">
        <v>243</v>
      </c>
      <c r="G164" s="345" t="s">
        <v>323</v>
      </c>
      <c r="H164" s="345"/>
      <c r="I164" s="375" t="s">
        <v>211</v>
      </c>
      <c r="J164" s="375" t="s">
        <v>345</v>
      </c>
      <c r="K164" s="334" t="s">
        <v>0</v>
      </c>
      <c r="M164" s="54"/>
      <c r="N164" s="54"/>
    </row>
    <row r="165" spans="1:14" ht="12.75" x14ac:dyDescent="0.2">
      <c r="A165" s="373" t="s">
        <v>117</v>
      </c>
      <c r="B165" s="373" t="s">
        <v>316</v>
      </c>
      <c r="C165" s="374">
        <v>11</v>
      </c>
      <c r="D165" s="372" t="s">
        <v>118</v>
      </c>
      <c r="E165" s="345" t="str">
        <f t="shared" si="18"/>
        <v>SuSM-e-11</v>
      </c>
      <c r="F165" s="375" t="s">
        <v>565</v>
      </c>
      <c r="G165" s="345" t="s">
        <v>323</v>
      </c>
      <c r="H165" s="345"/>
      <c r="I165" s="375" t="s">
        <v>211</v>
      </c>
      <c r="J165" s="375" t="s">
        <v>345</v>
      </c>
      <c r="K165" s="334" t="s">
        <v>0</v>
      </c>
      <c r="M165" s="54"/>
      <c r="N165" s="54"/>
    </row>
    <row r="166" spans="1:14" ht="12.75" x14ac:dyDescent="0.2">
      <c r="A166" s="373" t="s">
        <v>117</v>
      </c>
      <c r="B166" s="373" t="s">
        <v>316</v>
      </c>
      <c r="C166" s="374">
        <v>12</v>
      </c>
      <c r="D166" s="372" t="s">
        <v>118</v>
      </c>
      <c r="E166" s="345" t="str">
        <f t="shared" si="18"/>
        <v>SuSM-e-12</v>
      </c>
      <c r="F166" s="375" t="s">
        <v>536</v>
      </c>
      <c r="G166" s="345" t="s">
        <v>323</v>
      </c>
      <c r="H166" s="345"/>
      <c r="I166" s="375" t="s">
        <v>211</v>
      </c>
      <c r="J166" s="375" t="s">
        <v>345</v>
      </c>
      <c r="K166" s="334" t="s">
        <v>0</v>
      </c>
      <c r="M166" s="54"/>
      <c r="N166" s="54"/>
    </row>
    <row r="167" spans="1:14" ht="12.75" x14ac:dyDescent="0.2">
      <c r="A167" s="373" t="s">
        <v>197</v>
      </c>
      <c r="B167" s="373" t="s">
        <v>332</v>
      </c>
      <c r="C167" s="374">
        <v>2</v>
      </c>
      <c r="D167" s="372" t="s">
        <v>202</v>
      </c>
      <c r="E167" s="345" t="str">
        <f t="shared" si="18"/>
        <v>SWD-h-2</v>
      </c>
      <c r="F167" s="375" t="s">
        <v>261</v>
      </c>
      <c r="G167" s="345" t="s">
        <v>324</v>
      </c>
      <c r="H167" s="345"/>
      <c r="I167" s="375" t="s">
        <v>211</v>
      </c>
      <c r="J167" s="375" t="s">
        <v>346</v>
      </c>
      <c r="K167" s="334" t="s">
        <v>0</v>
      </c>
      <c r="M167" s="54"/>
      <c r="N167" s="54"/>
    </row>
    <row r="168" spans="1:14" ht="12.75" x14ac:dyDescent="0.2">
      <c r="A168" s="373" t="s">
        <v>119</v>
      </c>
      <c r="B168" s="373" t="s">
        <v>310</v>
      </c>
      <c r="C168" s="374">
        <v>1</v>
      </c>
      <c r="D168" s="372" t="s">
        <v>120</v>
      </c>
      <c r="E168" s="345" t="str">
        <f t="shared" si="18"/>
        <v>TEuKM-a-1</v>
      </c>
      <c r="F168" s="375" t="s">
        <v>123</v>
      </c>
      <c r="G168" s="345" t="s">
        <v>324</v>
      </c>
      <c r="H168" s="345"/>
      <c r="I168" s="375" t="s">
        <v>25</v>
      </c>
      <c r="J168" s="375" t="s">
        <v>258</v>
      </c>
      <c r="K168" s="334" t="s">
        <v>0</v>
      </c>
      <c r="M168" s="54"/>
      <c r="N168" s="54"/>
    </row>
    <row r="169" spans="1:14" ht="12.75" x14ac:dyDescent="0.2">
      <c r="A169" s="373" t="s">
        <v>119</v>
      </c>
      <c r="B169" s="373" t="s">
        <v>312</v>
      </c>
      <c r="C169" s="374">
        <v>1</v>
      </c>
      <c r="D169" s="372" t="s">
        <v>120</v>
      </c>
      <c r="E169" s="345" t="str">
        <f t="shared" si="18"/>
        <v>TEuKM-d-1</v>
      </c>
      <c r="F169" s="375" t="s">
        <v>245</v>
      </c>
      <c r="G169" s="345" t="s">
        <v>323</v>
      </c>
      <c r="H169" s="345"/>
      <c r="I169" s="375" t="s">
        <v>335</v>
      </c>
      <c r="J169" s="375" t="s">
        <v>259</v>
      </c>
      <c r="K169" s="334" t="s">
        <v>0</v>
      </c>
      <c r="M169" s="54"/>
      <c r="N169" s="54"/>
    </row>
    <row r="170" spans="1:14" ht="12.75" x14ac:dyDescent="0.2">
      <c r="A170" s="373" t="s">
        <v>119</v>
      </c>
      <c r="B170" s="373" t="s">
        <v>312</v>
      </c>
      <c r="C170" s="374">
        <v>2</v>
      </c>
      <c r="D170" s="372" t="s">
        <v>120</v>
      </c>
      <c r="E170" s="345" t="str">
        <f t="shared" si="18"/>
        <v>TEuKM-d-2</v>
      </c>
      <c r="F170" s="375" t="s">
        <v>249</v>
      </c>
      <c r="G170" s="345" t="s">
        <v>323</v>
      </c>
      <c r="H170" s="345"/>
      <c r="I170" s="375" t="s">
        <v>252</v>
      </c>
      <c r="J170" s="375" t="s">
        <v>259</v>
      </c>
      <c r="K170" s="334" t="s">
        <v>0</v>
      </c>
      <c r="M170" s="54"/>
      <c r="N170" s="54"/>
    </row>
    <row r="171" spans="1:14" ht="12.75" x14ac:dyDescent="0.2">
      <c r="A171" s="373" t="s">
        <v>119</v>
      </c>
      <c r="B171" s="373" t="s">
        <v>316</v>
      </c>
      <c r="C171" s="374">
        <v>1</v>
      </c>
      <c r="D171" s="372" t="s">
        <v>120</v>
      </c>
      <c r="E171" s="345" t="str">
        <f t="shared" si="18"/>
        <v>TEuKM-e-1</v>
      </c>
      <c r="F171" s="375" t="s">
        <v>158</v>
      </c>
      <c r="G171" s="345" t="s">
        <v>324</v>
      </c>
      <c r="H171" s="345"/>
      <c r="I171" s="375" t="s">
        <v>149</v>
      </c>
      <c r="J171" s="375" t="s">
        <v>340</v>
      </c>
      <c r="K171" s="334" t="s">
        <v>0</v>
      </c>
      <c r="M171" s="54"/>
      <c r="N171" s="54"/>
    </row>
    <row r="172" spans="1:14" ht="12.75" x14ac:dyDescent="0.2">
      <c r="A172" s="373" t="s">
        <v>119</v>
      </c>
      <c r="B172" s="373" t="s">
        <v>316</v>
      </c>
      <c r="C172" s="374">
        <v>2</v>
      </c>
      <c r="D172" s="372" t="s">
        <v>120</v>
      </c>
      <c r="E172" s="345" t="str">
        <f t="shared" si="18"/>
        <v>TEuKM-e-2</v>
      </c>
      <c r="F172" s="375" t="s">
        <v>538</v>
      </c>
      <c r="G172" s="345" t="s">
        <v>324</v>
      </c>
      <c r="H172" s="345"/>
      <c r="I172" s="375" t="s">
        <v>25</v>
      </c>
      <c r="J172" s="375" t="s">
        <v>340</v>
      </c>
      <c r="K172" s="334" t="s">
        <v>0</v>
      </c>
      <c r="M172" s="54"/>
      <c r="N172" s="54"/>
    </row>
    <row r="173" spans="1:14" ht="12.75" x14ac:dyDescent="0.2">
      <c r="A173" s="373" t="s">
        <v>119</v>
      </c>
      <c r="B173" s="373" t="s">
        <v>316</v>
      </c>
      <c r="C173" s="374">
        <v>3</v>
      </c>
      <c r="D173" s="372" t="s">
        <v>120</v>
      </c>
      <c r="E173" s="345" t="str">
        <f t="shared" si="18"/>
        <v>TEuKM-e-3</v>
      </c>
      <c r="F173" s="375" t="s">
        <v>36</v>
      </c>
      <c r="G173" s="345" t="s">
        <v>324</v>
      </c>
      <c r="H173" s="345"/>
      <c r="I173" s="375" t="s">
        <v>25</v>
      </c>
      <c r="J173" s="375" t="s">
        <v>340</v>
      </c>
      <c r="K173" s="334" t="s">
        <v>0</v>
      </c>
      <c r="M173" s="54"/>
      <c r="N173" s="54"/>
    </row>
    <row r="174" spans="1:14" ht="12.75" x14ac:dyDescent="0.2">
      <c r="A174" s="373" t="s">
        <v>119</v>
      </c>
      <c r="B174" s="373" t="s">
        <v>316</v>
      </c>
      <c r="C174" s="374">
        <v>4</v>
      </c>
      <c r="D174" s="372" t="s">
        <v>120</v>
      </c>
      <c r="E174" s="345" t="str">
        <f t="shared" si="18"/>
        <v>TEuKM-e-4</v>
      </c>
      <c r="F174" s="375" t="s">
        <v>35</v>
      </c>
      <c r="G174" s="345" t="s">
        <v>324</v>
      </c>
      <c r="H174" s="345"/>
      <c r="I174" s="375" t="s">
        <v>25</v>
      </c>
      <c r="J174" s="375" t="s">
        <v>340</v>
      </c>
      <c r="K174" s="334" t="s">
        <v>0</v>
      </c>
      <c r="M174" s="54"/>
      <c r="N174" s="54"/>
    </row>
    <row r="175" spans="1:14" ht="12.75" x14ac:dyDescent="0.2">
      <c r="A175" s="373" t="s">
        <v>119</v>
      </c>
      <c r="B175" s="373" t="s">
        <v>316</v>
      </c>
      <c r="C175" s="374">
        <v>5</v>
      </c>
      <c r="D175" s="372" t="s">
        <v>120</v>
      </c>
      <c r="E175" s="345" t="str">
        <f t="shared" si="18"/>
        <v>TEuKM-e-5</v>
      </c>
      <c r="F175" s="375" t="s">
        <v>199</v>
      </c>
      <c r="G175" s="345" t="s">
        <v>324</v>
      </c>
      <c r="H175" s="345"/>
      <c r="I175" s="375" t="s">
        <v>246</v>
      </c>
      <c r="J175" s="375" t="s">
        <v>340</v>
      </c>
      <c r="K175" s="334" t="s">
        <v>0</v>
      </c>
      <c r="M175" s="54"/>
      <c r="N175" s="54"/>
    </row>
    <row r="176" spans="1:14" ht="12.75" x14ac:dyDescent="0.2">
      <c r="A176" s="373" t="s">
        <v>119</v>
      </c>
      <c r="B176" s="373" t="s">
        <v>316</v>
      </c>
      <c r="C176" s="374">
        <v>6</v>
      </c>
      <c r="D176" s="372" t="s">
        <v>120</v>
      </c>
      <c r="E176" s="345" t="str">
        <f t="shared" si="18"/>
        <v>TEuKM-e-6</v>
      </c>
      <c r="F176" s="375" t="s">
        <v>551</v>
      </c>
      <c r="G176" s="345" t="s">
        <v>323</v>
      </c>
      <c r="H176" s="345"/>
      <c r="I176" s="375" t="s">
        <v>211</v>
      </c>
      <c r="J176" s="375" t="s">
        <v>344</v>
      </c>
      <c r="K176" s="334" t="s">
        <v>0</v>
      </c>
      <c r="M176" s="54"/>
      <c r="N176" s="54"/>
    </row>
    <row r="177" spans="1:14" ht="12.75" x14ac:dyDescent="0.2">
      <c r="A177" s="373" t="s">
        <v>119</v>
      </c>
      <c r="B177" s="373" t="s">
        <v>332</v>
      </c>
      <c r="C177" s="374">
        <v>2</v>
      </c>
      <c r="D177" s="372" t="s">
        <v>120</v>
      </c>
      <c r="E177" s="345" t="str">
        <f t="shared" si="18"/>
        <v>TEuKM-h-2</v>
      </c>
      <c r="F177" s="375" t="s">
        <v>253</v>
      </c>
      <c r="G177" s="345" t="s">
        <v>324</v>
      </c>
      <c r="H177" s="345"/>
      <c r="I177" s="375" t="s">
        <v>25</v>
      </c>
      <c r="J177" s="375" t="s">
        <v>258</v>
      </c>
      <c r="K177" s="334" t="s">
        <v>0</v>
      </c>
      <c r="M177" s="54"/>
      <c r="N177" s="54"/>
    </row>
    <row r="178" spans="1:14" ht="12.75" x14ac:dyDescent="0.2">
      <c r="A178" s="373" t="s">
        <v>119</v>
      </c>
      <c r="B178" s="373" t="s">
        <v>332</v>
      </c>
      <c r="C178" s="374">
        <v>3</v>
      </c>
      <c r="D178" s="372" t="s">
        <v>120</v>
      </c>
      <c r="E178" s="345" t="str">
        <f t="shared" si="18"/>
        <v>TEuKM-h-3</v>
      </c>
      <c r="F178" s="375" t="s">
        <v>33</v>
      </c>
      <c r="G178" s="345" t="s">
        <v>324</v>
      </c>
      <c r="H178" s="345"/>
      <c r="I178" s="375" t="s">
        <v>25</v>
      </c>
      <c r="J178" s="375" t="s">
        <v>258</v>
      </c>
      <c r="K178" s="334" t="s">
        <v>0</v>
      </c>
      <c r="M178" s="54"/>
      <c r="N178" s="54"/>
    </row>
    <row r="179" spans="1:14" ht="12.75" x14ac:dyDescent="0.2">
      <c r="A179" s="373" t="s">
        <v>119</v>
      </c>
      <c r="B179" s="373" t="s">
        <v>332</v>
      </c>
      <c r="C179" s="374">
        <v>4</v>
      </c>
      <c r="D179" s="372" t="s">
        <v>120</v>
      </c>
      <c r="E179" s="345" t="str">
        <f t="shared" si="18"/>
        <v>TEuKM-h-4</v>
      </c>
      <c r="F179" s="375" t="s">
        <v>9</v>
      </c>
      <c r="G179" s="345" t="s">
        <v>324</v>
      </c>
      <c r="H179" s="345"/>
      <c r="I179" s="375" t="s">
        <v>25</v>
      </c>
      <c r="J179" s="375" t="s">
        <v>258</v>
      </c>
      <c r="K179" s="334" t="s">
        <v>0</v>
      </c>
      <c r="M179" s="54"/>
      <c r="N179" s="54"/>
    </row>
    <row r="180" spans="1:14" ht="12.75" x14ac:dyDescent="0.2">
      <c r="A180" s="373" t="s">
        <v>136</v>
      </c>
      <c r="B180" s="373" t="s">
        <v>316</v>
      </c>
      <c r="C180" s="374">
        <v>1</v>
      </c>
      <c r="D180" s="372" t="s">
        <v>193</v>
      </c>
      <c r="E180" s="345" t="str">
        <f t="shared" si="18"/>
        <v>UK-e-1</v>
      </c>
      <c r="F180" s="375" t="s">
        <v>42</v>
      </c>
      <c r="G180" s="345" t="s">
        <v>323</v>
      </c>
      <c r="H180" s="345"/>
      <c r="I180" s="375" t="s">
        <v>211</v>
      </c>
      <c r="J180" s="375" t="s">
        <v>317</v>
      </c>
      <c r="K180" s="334" t="s">
        <v>0</v>
      </c>
      <c r="M180" s="54"/>
      <c r="N180" s="54"/>
    </row>
    <row r="181" spans="1:14" ht="12.75" x14ac:dyDescent="0.2">
      <c r="A181" s="373" t="s">
        <v>136</v>
      </c>
      <c r="B181" s="373" t="s">
        <v>316</v>
      </c>
      <c r="C181" s="374">
        <v>2</v>
      </c>
      <c r="D181" s="372" t="s">
        <v>193</v>
      </c>
      <c r="E181" s="345" t="str">
        <f t="shared" si="18"/>
        <v>UK-e-2</v>
      </c>
      <c r="F181" s="375" t="s">
        <v>141</v>
      </c>
      <c r="G181" s="345" t="s">
        <v>323</v>
      </c>
      <c r="H181" s="345"/>
      <c r="I181" s="375" t="s">
        <v>211</v>
      </c>
      <c r="J181" s="375" t="s">
        <v>317</v>
      </c>
      <c r="K181" s="334" t="s">
        <v>0</v>
      </c>
      <c r="M181" s="54"/>
      <c r="N181" s="54"/>
    </row>
    <row r="182" spans="1:14" ht="12.75" x14ac:dyDescent="0.2">
      <c r="A182" s="373" t="s">
        <v>136</v>
      </c>
      <c r="B182" s="373" t="s">
        <v>316</v>
      </c>
      <c r="C182" s="374">
        <v>3</v>
      </c>
      <c r="D182" s="372" t="s">
        <v>193</v>
      </c>
      <c r="E182" s="345" t="str">
        <f t="shared" si="18"/>
        <v>UK-e-3</v>
      </c>
      <c r="F182" s="375" t="s">
        <v>60</v>
      </c>
      <c r="G182" s="345" t="s">
        <v>323</v>
      </c>
      <c r="H182" s="345"/>
      <c r="I182" s="375" t="s">
        <v>211</v>
      </c>
      <c r="J182" s="375" t="s">
        <v>317</v>
      </c>
      <c r="K182" s="334" t="s">
        <v>0</v>
      </c>
      <c r="M182" s="54"/>
      <c r="N182" s="54"/>
    </row>
    <row r="183" spans="1:14" ht="12.75" x14ac:dyDescent="0.2">
      <c r="A183" s="373" t="s">
        <v>136</v>
      </c>
      <c r="B183" s="373" t="s">
        <v>332</v>
      </c>
      <c r="C183" s="374">
        <v>2</v>
      </c>
      <c r="D183" s="372" t="s">
        <v>193</v>
      </c>
      <c r="E183" s="345" t="str">
        <f t="shared" si="18"/>
        <v>UK-h-2</v>
      </c>
      <c r="F183" s="375" t="s">
        <v>541</v>
      </c>
      <c r="G183" s="345" t="s">
        <v>324</v>
      </c>
      <c r="H183" s="345"/>
      <c r="I183" s="375" t="s">
        <v>25</v>
      </c>
      <c r="J183" s="336" t="s">
        <v>534</v>
      </c>
      <c r="K183" s="334" t="s">
        <v>0</v>
      </c>
      <c r="M183" s="54"/>
      <c r="N183" s="54"/>
    </row>
    <row r="184" spans="1:14" ht="12.75" x14ac:dyDescent="0.2">
      <c r="A184" s="373" t="s">
        <v>164</v>
      </c>
      <c r="B184" s="373" t="s">
        <v>316</v>
      </c>
      <c r="C184" s="374">
        <v>1</v>
      </c>
      <c r="D184" s="372" t="s">
        <v>192</v>
      </c>
      <c r="E184" s="345" t="str">
        <f t="shared" si="18"/>
        <v>Verpfl-e-1</v>
      </c>
      <c r="F184" s="375" t="s">
        <v>89</v>
      </c>
      <c r="G184" s="345" t="s">
        <v>324</v>
      </c>
      <c r="H184" s="345"/>
      <c r="I184" s="375" t="s">
        <v>25</v>
      </c>
      <c r="J184" s="375" t="s">
        <v>339</v>
      </c>
      <c r="K184" s="334" t="s">
        <v>0</v>
      </c>
      <c r="M184" s="54"/>
      <c r="N184" s="54"/>
    </row>
    <row r="185" spans="1:14" ht="12.75" x14ac:dyDescent="0.2">
      <c r="A185" s="373" t="s">
        <v>164</v>
      </c>
      <c r="B185" s="373" t="s">
        <v>316</v>
      </c>
      <c r="C185" s="374">
        <v>2</v>
      </c>
      <c r="D185" s="372" t="s">
        <v>192</v>
      </c>
      <c r="E185" s="345" t="str">
        <f t="shared" si="18"/>
        <v>Verpfl-e-2</v>
      </c>
      <c r="F185" s="375" t="s">
        <v>64</v>
      </c>
      <c r="G185" s="345" t="s">
        <v>324</v>
      </c>
      <c r="H185" s="345"/>
      <c r="I185" s="375" t="s">
        <v>25</v>
      </c>
      <c r="J185" s="375" t="s">
        <v>339</v>
      </c>
      <c r="K185" s="334" t="s">
        <v>0</v>
      </c>
      <c r="M185" s="54"/>
      <c r="N185" s="54"/>
    </row>
    <row r="186" spans="1:14" ht="12.75" x14ac:dyDescent="0.2">
      <c r="A186" s="373" t="s">
        <v>164</v>
      </c>
      <c r="B186" s="373" t="s">
        <v>316</v>
      </c>
      <c r="C186" s="374">
        <v>3</v>
      </c>
      <c r="D186" s="372" t="s">
        <v>192</v>
      </c>
      <c r="E186" s="345" t="str">
        <f t="shared" ref="E186" si="19">CONCATENATE(A186,"-",B186,"-",C186)</f>
        <v>Verpfl-e-3</v>
      </c>
      <c r="F186" s="375" t="s">
        <v>562</v>
      </c>
      <c r="G186" s="345" t="s">
        <v>324</v>
      </c>
      <c r="H186" s="345"/>
      <c r="I186" s="375" t="s">
        <v>25</v>
      </c>
      <c r="J186" s="375" t="s">
        <v>339</v>
      </c>
      <c r="K186" s="334" t="s">
        <v>0</v>
      </c>
      <c r="M186" s="54"/>
      <c r="N186" s="54"/>
    </row>
    <row r="187" spans="1:14" ht="12.75" x14ac:dyDescent="0.2">
      <c r="A187" s="373" t="s">
        <v>164</v>
      </c>
      <c r="B187" s="373" t="s">
        <v>316</v>
      </c>
      <c r="C187" s="374">
        <v>3</v>
      </c>
      <c r="D187" s="372" t="s">
        <v>192</v>
      </c>
      <c r="E187" s="345" t="str">
        <f t="shared" si="18"/>
        <v>Verpfl-e-3</v>
      </c>
      <c r="F187" s="375" t="s">
        <v>563</v>
      </c>
      <c r="G187" s="345" t="s">
        <v>324</v>
      </c>
      <c r="H187" s="345"/>
      <c r="I187" s="375" t="s">
        <v>25</v>
      </c>
      <c r="J187" s="375" t="s">
        <v>339</v>
      </c>
      <c r="K187" s="334" t="s">
        <v>0</v>
      </c>
      <c r="M187" s="54"/>
      <c r="N187" s="54"/>
    </row>
    <row r="188" spans="1:14" ht="12.75" x14ac:dyDescent="0.2">
      <c r="A188" s="373" t="s">
        <v>164</v>
      </c>
      <c r="B188" s="373" t="s">
        <v>316</v>
      </c>
      <c r="C188" s="374">
        <v>4</v>
      </c>
      <c r="D188" s="372" t="s">
        <v>192</v>
      </c>
      <c r="E188" s="345" t="str">
        <f t="shared" si="18"/>
        <v>Verpfl-e-4</v>
      </c>
      <c r="F188" s="375" t="s">
        <v>129</v>
      </c>
      <c r="G188" s="345" t="s">
        <v>324</v>
      </c>
      <c r="H188" s="345"/>
      <c r="I188" s="375" t="s">
        <v>25</v>
      </c>
      <c r="J188" s="375" t="s">
        <v>339</v>
      </c>
      <c r="K188" s="334" t="s">
        <v>0</v>
      </c>
      <c r="M188" s="54"/>
      <c r="N188" s="54"/>
    </row>
    <row r="189" spans="1:14" ht="12.75" x14ac:dyDescent="0.2">
      <c r="A189" s="373" t="s">
        <v>164</v>
      </c>
      <c r="B189" s="373" t="s">
        <v>316</v>
      </c>
      <c r="C189" s="374">
        <v>5</v>
      </c>
      <c r="D189" s="372" t="s">
        <v>192</v>
      </c>
      <c r="E189" s="345" t="str">
        <f t="shared" si="18"/>
        <v>Verpfl-e-5</v>
      </c>
      <c r="F189" s="375" t="s">
        <v>130</v>
      </c>
      <c r="G189" s="345" t="s">
        <v>324</v>
      </c>
      <c r="H189" s="345"/>
      <c r="I189" s="375" t="s">
        <v>25</v>
      </c>
      <c r="J189" s="375" t="s">
        <v>339</v>
      </c>
      <c r="K189" s="334" t="s">
        <v>0</v>
      </c>
      <c r="M189" s="54"/>
      <c r="N189" s="54"/>
    </row>
    <row r="190" spans="1:14" ht="12.75" x14ac:dyDescent="0.2">
      <c r="A190" s="373" t="s">
        <v>164</v>
      </c>
      <c r="B190" s="373" t="s">
        <v>316</v>
      </c>
      <c r="C190" s="374">
        <v>6</v>
      </c>
      <c r="D190" s="372" t="s">
        <v>192</v>
      </c>
      <c r="E190" s="345" t="str">
        <f t="shared" si="18"/>
        <v>Verpfl-e-6</v>
      </c>
      <c r="F190" s="375" t="s">
        <v>223</v>
      </c>
      <c r="G190" s="345" t="s">
        <v>324</v>
      </c>
      <c r="H190" s="345"/>
      <c r="I190" s="375" t="s">
        <v>25</v>
      </c>
      <c r="J190" s="375" t="s">
        <v>339</v>
      </c>
      <c r="K190" s="334" t="s">
        <v>0</v>
      </c>
      <c r="M190" s="54"/>
      <c r="N190" s="54"/>
    </row>
    <row r="191" spans="1:14" ht="12.75" x14ac:dyDescent="0.2">
      <c r="A191" s="373" t="s">
        <v>164</v>
      </c>
      <c r="B191" s="373" t="s">
        <v>316</v>
      </c>
      <c r="C191" s="374">
        <v>7</v>
      </c>
      <c r="D191" s="372" t="s">
        <v>192</v>
      </c>
      <c r="E191" s="345" t="str">
        <f t="shared" si="18"/>
        <v>Verpfl-e-7</v>
      </c>
      <c r="F191" s="375" t="s">
        <v>42</v>
      </c>
      <c r="G191" s="345" t="s">
        <v>324</v>
      </c>
      <c r="H191" s="345"/>
      <c r="I191" s="375" t="s">
        <v>25</v>
      </c>
      <c r="J191" s="375" t="s">
        <v>339</v>
      </c>
      <c r="K191" s="334" t="s">
        <v>0</v>
      </c>
      <c r="M191" s="54"/>
      <c r="N191" s="54"/>
    </row>
    <row r="192" spans="1:14" ht="12.75" x14ac:dyDescent="0.2">
      <c r="A192" s="373" t="s">
        <v>164</v>
      </c>
      <c r="B192" s="373" t="s">
        <v>316</v>
      </c>
      <c r="C192" s="374">
        <v>8</v>
      </c>
      <c r="D192" s="372" t="s">
        <v>192</v>
      </c>
      <c r="E192" s="345" t="str">
        <f t="shared" si="18"/>
        <v>Verpfl-e-8</v>
      </c>
      <c r="F192" s="375" t="s">
        <v>65</v>
      </c>
      <c r="G192" s="345" t="s">
        <v>323</v>
      </c>
      <c r="H192" s="345"/>
      <c r="I192" s="375" t="s">
        <v>211</v>
      </c>
      <c r="J192" s="375" t="s">
        <v>317</v>
      </c>
      <c r="K192" s="334" t="s">
        <v>0</v>
      </c>
      <c r="M192" s="54"/>
      <c r="N192" s="54"/>
    </row>
    <row r="193" spans="1:14" ht="12.75" x14ac:dyDescent="0.2">
      <c r="A193" s="373" t="s">
        <v>164</v>
      </c>
      <c r="B193" s="373" t="s">
        <v>316</v>
      </c>
      <c r="C193" s="374">
        <v>9</v>
      </c>
      <c r="D193" s="372" t="s">
        <v>192</v>
      </c>
      <c r="E193" s="345" t="str">
        <f t="shared" si="18"/>
        <v>Verpfl-e-9</v>
      </c>
      <c r="F193" s="375" t="s">
        <v>71</v>
      </c>
      <c r="G193" s="345" t="s">
        <v>323</v>
      </c>
      <c r="H193" s="345"/>
      <c r="I193" s="375" t="s">
        <v>211</v>
      </c>
      <c r="J193" s="375" t="s">
        <v>317</v>
      </c>
      <c r="K193" s="334" t="s">
        <v>0</v>
      </c>
      <c r="M193" s="54"/>
      <c r="N193" s="54"/>
    </row>
    <row r="194" spans="1:14" ht="12.75" x14ac:dyDescent="0.2">
      <c r="A194" s="373" t="s">
        <v>164</v>
      </c>
      <c r="B194" s="373" t="s">
        <v>316</v>
      </c>
      <c r="C194" s="374">
        <v>10</v>
      </c>
      <c r="D194" s="372" t="s">
        <v>192</v>
      </c>
      <c r="E194" s="345" t="str">
        <f t="shared" si="18"/>
        <v>Verpfl-e-10</v>
      </c>
      <c r="F194" s="375" t="s">
        <v>60</v>
      </c>
      <c r="G194" s="345" t="s">
        <v>323</v>
      </c>
      <c r="H194" s="345"/>
      <c r="I194" s="375" t="s">
        <v>211</v>
      </c>
      <c r="J194" s="375" t="s">
        <v>317</v>
      </c>
      <c r="K194" s="334" t="s">
        <v>0</v>
      </c>
      <c r="M194" s="54"/>
      <c r="N194" s="54"/>
    </row>
    <row r="195" spans="1:14" ht="12.75" x14ac:dyDescent="0.2">
      <c r="A195" s="373" t="s">
        <v>164</v>
      </c>
      <c r="B195" s="373" t="s">
        <v>332</v>
      </c>
      <c r="C195" s="374">
        <v>2</v>
      </c>
      <c r="D195" s="372" t="s">
        <v>192</v>
      </c>
      <c r="E195" s="345" t="str">
        <f t="shared" si="18"/>
        <v>Verpfl-h-2</v>
      </c>
      <c r="F195" s="375" t="s">
        <v>542</v>
      </c>
      <c r="G195" s="345" t="s">
        <v>324</v>
      </c>
      <c r="H195" s="345"/>
      <c r="I195" s="375" t="s">
        <v>25</v>
      </c>
      <c r="J195" s="336" t="s">
        <v>534</v>
      </c>
      <c r="K195" s="334" t="s">
        <v>0</v>
      </c>
      <c r="M195" s="54"/>
      <c r="N195" s="54"/>
    </row>
    <row r="196" spans="1:14" ht="12.75" x14ac:dyDescent="0.2">
      <c r="A196" s="373" t="s">
        <v>69</v>
      </c>
      <c r="B196" s="373" t="s">
        <v>312</v>
      </c>
      <c r="C196" s="374">
        <v>1</v>
      </c>
      <c r="D196" s="372" t="s">
        <v>155</v>
      </c>
      <c r="E196" s="345" t="str">
        <f t="shared" si="18"/>
        <v>VF-d-1</v>
      </c>
      <c r="F196" s="375" t="s">
        <v>248</v>
      </c>
      <c r="G196" s="345" t="s">
        <v>323</v>
      </c>
      <c r="H196" s="345"/>
      <c r="I196" s="375" t="s">
        <v>335</v>
      </c>
      <c r="J196" s="375" t="s">
        <v>317</v>
      </c>
      <c r="K196" s="334" t="s">
        <v>0</v>
      </c>
      <c r="M196" s="54"/>
      <c r="N196" s="54"/>
    </row>
    <row r="197" spans="1:14" ht="12.75" x14ac:dyDescent="0.2">
      <c r="A197" s="373" t="s">
        <v>69</v>
      </c>
      <c r="B197" s="373" t="s">
        <v>312</v>
      </c>
      <c r="C197" s="374">
        <v>2</v>
      </c>
      <c r="D197" s="372" t="s">
        <v>155</v>
      </c>
      <c r="E197" s="345" t="str">
        <f t="shared" si="18"/>
        <v>VF-d-2</v>
      </c>
      <c r="F197" s="375" t="s">
        <v>249</v>
      </c>
      <c r="G197" s="345" t="s">
        <v>323</v>
      </c>
      <c r="H197" s="345"/>
      <c r="I197" s="375" t="s">
        <v>252</v>
      </c>
      <c r="J197" s="375" t="s">
        <v>317</v>
      </c>
      <c r="K197" s="334" t="s">
        <v>0</v>
      </c>
      <c r="M197" s="54"/>
      <c r="N197" s="54"/>
    </row>
    <row r="198" spans="1:14" ht="12.75" x14ac:dyDescent="0.2">
      <c r="A198" s="373" t="s">
        <v>69</v>
      </c>
      <c r="B198" s="373" t="s">
        <v>316</v>
      </c>
      <c r="C198" s="374">
        <v>1</v>
      </c>
      <c r="D198" s="372" t="s">
        <v>155</v>
      </c>
      <c r="E198" s="345" t="str">
        <f t="shared" si="18"/>
        <v>VF-e-1</v>
      </c>
      <c r="F198" s="375" t="s">
        <v>336</v>
      </c>
      <c r="G198" s="345" t="s">
        <v>323</v>
      </c>
      <c r="H198" s="345"/>
      <c r="I198" s="375" t="s">
        <v>337</v>
      </c>
      <c r="J198" s="375" t="s">
        <v>317</v>
      </c>
      <c r="K198" s="334" t="s">
        <v>0</v>
      </c>
      <c r="M198" s="54"/>
      <c r="N198" s="54"/>
    </row>
    <row r="199" spans="1:14" ht="12.75" x14ac:dyDescent="0.2">
      <c r="A199" s="373" t="s">
        <v>69</v>
      </c>
      <c r="B199" s="373" t="s">
        <v>332</v>
      </c>
      <c r="C199" s="374">
        <v>2</v>
      </c>
      <c r="D199" s="372" t="s">
        <v>155</v>
      </c>
      <c r="E199" s="345" t="str">
        <f t="shared" si="18"/>
        <v>VF-h-2</v>
      </c>
      <c r="F199" s="375" t="s">
        <v>348</v>
      </c>
      <c r="G199" s="345" t="s">
        <v>324</v>
      </c>
      <c r="H199" s="345"/>
      <c r="I199" s="375" t="s">
        <v>25</v>
      </c>
      <c r="J199" s="336" t="s">
        <v>534</v>
      </c>
      <c r="K199" s="334" t="s">
        <v>0</v>
      </c>
      <c r="M199" s="54"/>
      <c r="N199" s="54"/>
    </row>
    <row r="200" spans="1:14" ht="12.75" x14ac:dyDescent="0.2">
      <c r="A200" s="373" t="s">
        <v>69</v>
      </c>
      <c r="B200" s="373" t="s">
        <v>332</v>
      </c>
      <c r="C200" s="374">
        <v>3</v>
      </c>
      <c r="D200" s="372" t="s">
        <v>155</v>
      </c>
      <c r="E200" s="345" t="str">
        <f t="shared" si="18"/>
        <v>VF-h-3</v>
      </c>
      <c r="F200" s="375" t="s">
        <v>347</v>
      </c>
      <c r="G200" s="345" t="s">
        <v>324</v>
      </c>
      <c r="H200" s="345"/>
      <c r="I200" s="375" t="s">
        <v>25</v>
      </c>
      <c r="J200" s="336" t="s">
        <v>534</v>
      </c>
      <c r="K200" s="334" t="s">
        <v>0</v>
      </c>
      <c r="M200" s="54"/>
      <c r="N200" s="54"/>
    </row>
    <row r="201" spans="1:14" ht="12.75" x14ac:dyDescent="0.2">
      <c r="A201" s="373" t="s">
        <v>121</v>
      </c>
      <c r="B201" s="373" t="s">
        <v>316</v>
      </c>
      <c r="C201" s="374">
        <v>1</v>
      </c>
      <c r="D201" s="372" t="s">
        <v>122</v>
      </c>
      <c r="E201" s="345" t="str">
        <f t="shared" si="18"/>
        <v>VuPA-e-1</v>
      </c>
      <c r="F201" s="375" t="s">
        <v>570</v>
      </c>
      <c r="G201" s="345" t="s">
        <v>323</v>
      </c>
      <c r="H201" s="345"/>
      <c r="I201" s="375" t="s">
        <v>211</v>
      </c>
      <c r="J201" s="375" t="s">
        <v>344</v>
      </c>
      <c r="K201" s="334" t="s">
        <v>0</v>
      </c>
      <c r="M201" s="54"/>
      <c r="N201" s="54"/>
    </row>
    <row r="202" spans="1:14" ht="12.75" x14ac:dyDescent="0.2">
      <c r="A202" s="373" t="s">
        <v>121</v>
      </c>
      <c r="B202" s="373" t="s">
        <v>316</v>
      </c>
      <c r="C202" s="374">
        <v>2</v>
      </c>
      <c r="D202" s="372" t="s">
        <v>122</v>
      </c>
      <c r="E202" s="345" t="str">
        <f t="shared" si="18"/>
        <v>VuPA-e-2</v>
      </c>
      <c r="F202" s="375" t="s">
        <v>538</v>
      </c>
      <c r="G202" s="345" t="s">
        <v>323</v>
      </c>
      <c r="H202" s="345"/>
      <c r="I202" s="375" t="s">
        <v>211</v>
      </c>
      <c r="J202" s="375" t="s">
        <v>344</v>
      </c>
      <c r="K202" s="334" t="s">
        <v>0</v>
      </c>
      <c r="M202" s="54"/>
      <c r="N202" s="54"/>
    </row>
    <row r="203" spans="1:14" ht="12.75" x14ac:dyDescent="0.2">
      <c r="A203" s="373" t="s">
        <v>121</v>
      </c>
      <c r="B203" s="373" t="s">
        <v>316</v>
      </c>
      <c r="C203" s="374">
        <v>3</v>
      </c>
      <c r="D203" s="372" t="s">
        <v>122</v>
      </c>
      <c r="E203" s="345" t="str">
        <f t="shared" si="18"/>
        <v>VuPA-e-3</v>
      </c>
      <c r="F203" s="375" t="s">
        <v>569</v>
      </c>
      <c r="G203" s="345" t="s">
        <v>323</v>
      </c>
      <c r="H203" s="345"/>
      <c r="I203" s="375" t="s">
        <v>211</v>
      </c>
      <c r="J203" s="375" t="s">
        <v>344</v>
      </c>
      <c r="K203" s="334" t="s">
        <v>0</v>
      </c>
      <c r="M203" s="54"/>
      <c r="N203" s="54"/>
    </row>
    <row r="204" spans="1:14" ht="12.75" x14ac:dyDescent="0.2">
      <c r="A204" s="373" t="s">
        <v>121</v>
      </c>
      <c r="B204" s="373" t="s">
        <v>316</v>
      </c>
      <c r="C204" s="374">
        <v>4</v>
      </c>
      <c r="D204" s="372" t="s">
        <v>122</v>
      </c>
      <c r="E204" s="345" t="str">
        <f t="shared" si="18"/>
        <v>VuPA-e-4</v>
      </c>
      <c r="F204" s="375" t="s">
        <v>36</v>
      </c>
      <c r="G204" s="345" t="s">
        <v>323</v>
      </c>
      <c r="H204" s="345"/>
      <c r="I204" s="375" t="s">
        <v>211</v>
      </c>
      <c r="J204" s="375" t="s">
        <v>344</v>
      </c>
      <c r="K204" s="334" t="s">
        <v>0</v>
      </c>
      <c r="M204" s="54"/>
      <c r="N204" s="54"/>
    </row>
    <row r="205" spans="1:14" ht="12.75" x14ac:dyDescent="0.2">
      <c r="A205" s="373" t="s">
        <v>121</v>
      </c>
      <c r="B205" s="373" t="s">
        <v>316</v>
      </c>
      <c r="C205" s="374">
        <v>5</v>
      </c>
      <c r="D205" s="372" t="s">
        <v>122</v>
      </c>
      <c r="E205" s="345" t="str">
        <f t="shared" si="18"/>
        <v>VuPA-e-5</v>
      </c>
      <c r="F205" s="375" t="s">
        <v>35</v>
      </c>
      <c r="G205" s="345" t="s">
        <v>323</v>
      </c>
      <c r="H205" s="345"/>
      <c r="I205" s="375" t="s">
        <v>211</v>
      </c>
      <c r="J205" s="375" t="s">
        <v>344</v>
      </c>
      <c r="K205" s="334" t="s">
        <v>0</v>
      </c>
      <c r="M205" s="54"/>
      <c r="N205" s="54"/>
    </row>
    <row r="206" spans="1:14" ht="12.75" x14ac:dyDescent="0.2">
      <c r="A206" s="373" t="s">
        <v>121</v>
      </c>
      <c r="B206" s="373" t="s">
        <v>316</v>
      </c>
      <c r="C206" s="374">
        <v>6</v>
      </c>
      <c r="D206" s="372" t="s">
        <v>122</v>
      </c>
      <c r="E206" s="345" t="str">
        <f t="shared" si="18"/>
        <v>VuPA-e-6</v>
      </c>
      <c r="F206" s="375" t="s">
        <v>199</v>
      </c>
      <c r="G206" s="345" t="s">
        <v>323</v>
      </c>
      <c r="H206" s="345"/>
      <c r="I206" s="375" t="s">
        <v>211</v>
      </c>
      <c r="J206" s="375" t="s">
        <v>344</v>
      </c>
      <c r="K206" s="334" t="s">
        <v>0</v>
      </c>
      <c r="M206" s="54"/>
      <c r="N206" s="54"/>
    </row>
    <row r="207" spans="1:14" ht="12.75" x14ac:dyDescent="0.2">
      <c r="A207" s="373" t="s">
        <v>121</v>
      </c>
      <c r="B207" s="373" t="s">
        <v>316</v>
      </c>
      <c r="C207" s="374">
        <v>7</v>
      </c>
      <c r="D207" s="372" t="s">
        <v>122</v>
      </c>
      <c r="E207" s="345" t="str">
        <f t="shared" si="18"/>
        <v>VuPA-e-7</v>
      </c>
      <c r="F207" s="375" t="s">
        <v>552</v>
      </c>
      <c r="G207" s="345" t="s">
        <v>323</v>
      </c>
      <c r="H207" s="345"/>
      <c r="I207" s="375" t="s">
        <v>211</v>
      </c>
      <c r="J207" s="375" t="s">
        <v>344</v>
      </c>
      <c r="K207" s="334" t="s">
        <v>0</v>
      </c>
      <c r="M207" s="54"/>
      <c r="N207" s="54"/>
    </row>
    <row r="208" spans="1:14" ht="12.75" x14ac:dyDescent="0.2">
      <c r="A208" s="373" t="s">
        <v>121</v>
      </c>
      <c r="B208" s="373" t="s">
        <v>332</v>
      </c>
      <c r="C208" s="374">
        <v>2</v>
      </c>
      <c r="D208" s="372" t="s">
        <v>122</v>
      </c>
      <c r="E208" s="345" t="str">
        <f t="shared" ref="E208" si="20">CONCATENATE(A208,"-",B208,"-",C208)</f>
        <v>VuPA-h-2</v>
      </c>
      <c r="F208" s="375" t="s">
        <v>265</v>
      </c>
      <c r="G208" s="345" t="s">
        <v>324</v>
      </c>
      <c r="H208" s="345"/>
      <c r="I208" s="375" t="s">
        <v>25</v>
      </c>
      <c r="J208" s="375" t="s">
        <v>258</v>
      </c>
      <c r="K208" s="334" t="s">
        <v>0</v>
      </c>
      <c r="M208" s="54"/>
      <c r="N208" s="54"/>
    </row>
    <row r="209" spans="1:14" ht="12.75" x14ac:dyDescent="0.2">
      <c r="A209" s="373" t="s">
        <v>121</v>
      </c>
      <c r="B209" s="373" t="s">
        <v>332</v>
      </c>
      <c r="C209" s="374">
        <v>2</v>
      </c>
      <c r="D209" s="372" t="s">
        <v>122</v>
      </c>
      <c r="E209" s="345" t="str">
        <f t="shared" si="18"/>
        <v>VuPA-h-2</v>
      </c>
      <c r="F209" s="375" t="s">
        <v>253</v>
      </c>
      <c r="G209" s="345" t="s">
        <v>324</v>
      </c>
      <c r="H209" s="345"/>
      <c r="I209" s="375" t="s">
        <v>25</v>
      </c>
      <c r="J209" s="375" t="s">
        <v>258</v>
      </c>
      <c r="K209" s="334" t="s">
        <v>0</v>
      </c>
      <c r="M209" s="54"/>
      <c r="N209" s="54"/>
    </row>
    <row r="210" spans="1:14" ht="12.75" x14ac:dyDescent="0.2">
      <c r="A210" s="373" t="s">
        <v>121</v>
      </c>
      <c r="B210" s="373" t="s">
        <v>332</v>
      </c>
      <c r="C210" s="374">
        <v>3</v>
      </c>
      <c r="D210" s="372" t="s">
        <v>122</v>
      </c>
      <c r="E210" s="345" t="str">
        <f t="shared" si="18"/>
        <v>VuPA-h-3</v>
      </c>
      <c r="F210" s="375" t="s">
        <v>33</v>
      </c>
      <c r="G210" s="345" t="s">
        <v>324</v>
      </c>
      <c r="H210" s="345"/>
      <c r="I210" s="375" t="s">
        <v>25</v>
      </c>
      <c r="J210" s="375" t="s">
        <v>258</v>
      </c>
      <c r="K210" s="334" t="s">
        <v>0</v>
      </c>
      <c r="M210" s="54"/>
      <c r="N210" s="54"/>
    </row>
    <row r="211" spans="1:14" ht="12.75" x14ac:dyDescent="0.2">
      <c r="A211" s="373" t="s">
        <v>121</v>
      </c>
      <c r="B211" s="373" t="s">
        <v>332</v>
      </c>
      <c r="C211" s="374">
        <v>4</v>
      </c>
      <c r="D211" s="372" t="s">
        <v>122</v>
      </c>
      <c r="E211" s="345" t="str">
        <f t="shared" si="18"/>
        <v>VuPA-h-4</v>
      </c>
      <c r="F211" s="375" t="s">
        <v>7</v>
      </c>
      <c r="G211" s="345" t="s">
        <v>324</v>
      </c>
      <c r="H211" s="345"/>
      <c r="I211" s="375" t="s">
        <v>25</v>
      </c>
      <c r="J211" s="375" t="s">
        <v>258</v>
      </c>
      <c r="K211" s="334" t="s">
        <v>0</v>
      </c>
      <c r="M211" s="54"/>
      <c r="N211" s="54"/>
    </row>
    <row r="212" spans="1:14" ht="12.75" x14ac:dyDescent="0.2">
      <c r="A212" s="373" t="s">
        <v>68</v>
      </c>
      <c r="B212" s="373" t="s">
        <v>312</v>
      </c>
      <c r="C212" s="374">
        <v>1</v>
      </c>
      <c r="D212" s="372" t="s">
        <v>157</v>
      </c>
      <c r="E212" s="345" t="str">
        <f t="shared" si="18"/>
        <v>ZF-d-1</v>
      </c>
      <c r="F212" s="375" t="s">
        <v>245</v>
      </c>
      <c r="G212" s="345" t="s">
        <v>323</v>
      </c>
      <c r="H212" s="345"/>
      <c r="I212" s="375" t="s">
        <v>335</v>
      </c>
      <c r="J212" s="375" t="s">
        <v>317</v>
      </c>
      <c r="K212" s="334" t="s">
        <v>0</v>
      </c>
      <c r="M212" s="54"/>
      <c r="N212" s="54"/>
    </row>
    <row r="213" spans="1:14" ht="12.75" x14ac:dyDescent="0.2">
      <c r="A213" s="373" t="s">
        <v>68</v>
      </c>
      <c r="B213" s="373" t="s">
        <v>312</v>
      </c>
      <c r="C213" s="374">
        <v>2</v>
      </c>
      <c r="D213" s="372" t="s">
        <v>157</v>
      </c>
      <c r="E213" s="345" t="str">
        <f t="shared" si="18"/>
        <v>ZF-d-2</v>
      </c>
      <c r="F213" s="375" t="s">
        <v>249</v>
      </c>
      <c r="G213" s="345" t="s">
        <v>323</v>
      </c>
      <c r="H213" s="345"/>
      <c r="I213" s="375" t="s">
        <v>252</v>
      </c>
      <c r="J213" s="375" t="s">
        <v>317</v>
      </c>
      <c r="K213" s="334" t="s">
        <v>0</v>
      </c>
      <c r="M213" s="54"/>
      <c r="N213" s="54"/>
    </row>
    <row r="214" spans="1:14" ht="12.75" x14ac:dyDescent="0.2">
      <c r="A214" s="373" t="s">
        <v>68</v>
      </c>
      <c r="B214" s="373" t="s">
        <v>316</v>
      </c>
      <c r="C214" s="374">
        <v>1</v>
      </c>
      <c r="D214" s="372" t="s">
        <v>157</v>
      </c>
      <c r="E214" s="345" t="str">
        <f t="shared" si="18"/>
        <v>ZF-e-1</v>
      </c>
      <c r="F214" s="375" t="s">
        <v>336</v>
      </c>
      <c r="G214" s="345" t="s">
        <v>323</v>
      </c>
      <c r="H214" s="345"/>
      <c r="I214" s="375" t="s">
        <v>349</v>
      </c>
      <c r="J214" s="375" t="s">
        <v>317</v>
      </c>
      <c r="K214" s="334" t="s">
        <v>0</v>
      </c>
      <c r="M214" s="54"/>
      <c r="N214" s="54"/>
    </row>
    <row r="215" spans="1:14" ht="12.75" x14ac:dyDescent="0.2">
      <c r="A215" s="373" t="s">
        <v>68</v>
      </c>
      <c r="B215" s="373" t="s">
        <v>332</v>
      </c>
      <c r="C215" s="374">
        <v>2</v>
      </c>
      <c r="D215" s="372" t="s">
        <v>157</v>
      </c>
      <c r="E215" s="345" t="str">
        <f t="shared" si="18"/>
        <v>ZF-h-2</v>
      </c>
      <c r="F215" s="375" t="s">
        <v>254</v>
      </c>
      <c r="G215" s="345" t="s">
        <v>324</v>
      </c>
      <c r="H215" s="345"/>
      <c r="I215" s="375" t="s">
        <v>338</v>
      </c>
      <c r="J215" s="336" t="s">
        <v>534</v>
      </c>
      <c r="K215" s="334" t="s">
        <v>0</v>
      </c>
      <c r="M215" s="54"/>
      <c r="N215" s="54"/>
    </row>
    <row r="216" spans="1:14" ht="12.75" x14ac:dyDescent="0.2">
      <c r="A216" s="373" t="s">
        <v>68</v>
      </c>
      <c r="B216" s="373" t="s">
        <v>332</v>
      </c>
      <c r="C216" s="374">
        <v>3</v>
      </c>
      <c r="D216" s="372" t="s">
        <v>157</v>
      </c>
      <c r="E216" s="345" t="str">
        <f t="shared" si="18"/>
        <v>ZF-h-3</v>
      </c>
      <c r="F216" s="375" t="s">
        <v>253</v>
      </c>
      <c r="G216" s="345" t="s">
        <v>324</v>
      </c>
      <c r="H216" s="345"/>
      <c r="I216" s="375" t="s">
        <v>338</v>
      </c>
      <c r="J216" s="336" t="s">
        <v>534</v>
      </c>
      <c r="K216" s="334" t="s">
        <v>0</v>
      </c>
      <c r="M216" s="54"/>
      <c r="N216" s="54"/>
    </row>
    <row r="217" spans="1:14" s="333" customFormat="1" ht="5.25" x14ac:dyDescent="0.15">
      <c r="A217" s="334"/>
      <c r="B217" s="334"/>
      <c r="C217" s="334"/>
      <c r="D217" s="334"/>
      <c r="E217" s="334"/>
      <c r="F217" s="334"/>
      <c r="G217" s="334"/>
      <c r="H217" s="356"/>
      <c r="I217" s="334"/>
      <c r="J217" s="334"/>
      <c r="K217" s="334" t="s">
        <v>0</v>
      </c>
    </row>
  </sheetData>
  <sheetProtection autoFilter="0"/>
  <autoFilter ref="D3:J216" xr:uid="{A60B00ED-7107-486B-B9C9-32B141AF81F1}"/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4CB37-FC5C-4BA6-8403-FE5EDC8A4722}">
  <sheetPr>
    <tabColor rgb="FFCCFFCC"/>
  </sheetPr>
  <dimension ref="A1:K33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111" t="s">
        <v>157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68" t="s">
        <v>68</v>
      </c>
      <c r="F3" s="530" t="s">
        <v>75</v>
      </c>
      <c r="G3" s="105" t="s">
        <v>15</v>
      </c>
      <c r="H3" s="155" t="s">
        <v>67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273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171"/>
      <c r="D10" s="115"/>
      <c r="E10" s="562" t="s">
        <v>324</v>
      </c>
      <c r="F10" s="486"/>
      <c r="G10" s="146" t="s">
        <v>211</v>
      </c>
      <c r="H10" s="149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172"/>
      <c r="D11" s="114"/>
      <c r="E11" s="562" t="s">
        <v>324</v>
      </c>
      <c r="F11" s="487"/>
      <c r="G11" s="146" t="s">
        <v>211</v>
      </c>
      <c r="H11" s="149" t="s">
        <v>584</v>
      </c>
      <c r="J11" s="143"/>
      <c r="K11" s="858"/>
    </row>
    <row r="12" spans="1:11" ht="45.75" customHeight="1" x14ac:dyDescent="0.2">
      <c r="A12" s="561" t="s">
        <v>311</v>
      </c>
      <c r="B12" s="245" t="s">
        <v>28</v>
      </c>
      <c r="C12" s="172"/>
      <c r="D12" s="186"/>
      <c r="E12" s="563" t="s">
        <v>323</v>
      </c>
      <c r="F12" s="488"/>
      <c r="G12" s="270" t="s">
        <v>590</v>
      </c>
      <c r="H12" s="187" t="s">
        <v>317</v>
      </c>
      <c r="J12" s="143"/>
      <c r="K12" s="858"/>
    </row>
    <row r="13" spans="1:11" ht="34.5" customHeight="1" x14ac:dyDescent="0.2">
      <c r="A13" s="859" t="s">
        <v>312</v>
      </c>
      <c r="B13" s="887" t="s">
        <v>14</v>
      </c>
      <c r="C13" s="677">
        <v>1</v>
      </c>
      <c r="D13" s="638" t="s">
        <v>245</v>
      </c>
      <c r="E13" s="660" t="s">
        <v>323</v>
      </c>
      <c r="F13" s="489"/>
      <c r="G13" s="29" t="s">
        <v>335</v>
      </c>
      <c r="H13" s="306" t="s">
        <v>317</v>
      </c>
      <c r="J13" s="143"/>
      <c r="K13" s="858"/>
    </row>
    <row r="14" spans="1:11" ht="34.5" customHeight="1" x14ac:dyDescent="0.2">
      <c r="A14" s="861"/>
      <c r="B14" s="863"/>
      <c r="C14" s="678">
        <v>2</v>
      </c>
      <c r="D14" s="676" t="s">
        <v>249</v>
      </c>
      <c r="E14" s="661" t="s">
        <v>323</v>
      </c>
      <c r="F14" s="514"/>
      <c r="G14" s="194" t="s">
        <v>252</v>
      </c>
      <c r="H14" s="275" t="s">
        <v>317</v>
      </c>
      <c r="J14" s="143"/>
      <c r="K14" s="858"/>
    </row>
    <row r="15" spans="1:11" ht="45.75" customHeight="1" x14ac:dyDescent="0.2">
      <c r="A15" s="561" t="s">
        <v>316</v>
      </c>
      <c r="B15" s="110" t="s">
        <v>150</v>
      </c>
      <c r="C15" s="175">
        <v>1</v>
      </c>
      <c r="D15" s="274" t="s">
        <v>336</v>
      </c>
      <c r="E15" s="563" t="s">
        <v>323</v>
      </c>
      <c r="F15" s="492"/>
      <c r="G15" s="188" t="s">
        <v>349</v>
      </c>
      <c r="H15" s="187" t="s">
        <v>317</v>
      </c>
      <c r="J15" s="143"/>
      <c r="K15" s="858"/>
    </row>
    <row r="16" spans="1:11" s="4" customFormat="1" ht="34.5" customHeight="1" x14ac:dyDescent="0.2">
      <c r="A16" s="561" t="s">
        <v>314</v>
      </c>
      <c r="B16" s="110" t="s">
        <v>17</v>
      </c>
      <c r="C16" s="177" t="s">
        <v>24</v>
      </c>
      <c r="D16" s="114"/>
      <c r="E16" s="563" t="s">
        <v>323</v>
      </c>
      <c r="F16" s="515"/>
      <c r="G16" s="146" t="s">
        <v>211</v>
      </c>
      <c r="H16" s="285" t="s">
        <v>317</v>
      </c>
      <c r="I16" s="38"/>
      <c r="J16" s="143"/>
      <c r="K16" s="858"/>
    </row>
    <row r="17" spans="1:10" s="4" customFormat="1" ht="34.5" x14ac:dyDescent="0.2">
      <c r="A17" s="561" t="s">
        <v>315</v>
      </c>
      <c r="B17" s="110" t="s">
        <v>37</v>
      </c>
      <c r="C17" s="178" t="s">
        <v>87</v>
      </c>
      <c r="D17" s="178"/>
      <c r="E17" s="574" t="s">
        <v>323</v>
      </c>
      <c r="F17" s="516"/>
      <c r="G17" s="87" t="s">
        <v>38</v>
      </c>
      <c r="H17" s="150" t="s">
        <v>218</v>
      </c>
      <c r="I17" s="147"/>
      <c r="J17" s="144"/>
    </row>
    <row r="18" spans="1:10" s="4" customFormat="1" x14ac:dyDescent="0.2">
      <c r="A18" s="864" t="s">
        <v>332</v>
      </c>
      <c r="B18" s="866" t="s">
        <v>83</v>
      </c>
      <c r="C18" s="517">
        <v>1</v>
      </c>
      <c r="D18" s="517" t="s">
        <v>1</v>
      </c>
      <c r="E18" s="603" t="s">
        <v>324</v>
      </c>
      <c r="F18" s="518"/>
      <c r="G18" s="195" t="s">
        <v>222</v>
      </c>
      <c r="H18" s="196"/>
      <c r="I18" s="38"/>
      <c r="J18" s="143"/>
    </row>
    <row r="19" spans="1:10" s="4" customFormat="1" ht="22.5" x14ac:dyDescent="0.2">
      <c r="A19" s="859"/>
      <c r="B19" s="880"/>
      <c r="C19" s="401">
        <v>2</v>
      </c>
      <c r="D19" s="401" t="s">
        <v>254</v>
      </c>
      <c r="E19" s="604" t="s">
        <v>324</v>
      </c>
      <c r="F19" s="490"/>
      <c r="G19" s="192" t="s">
        <v>338</v>
      </c>
      <c r="H19" s="193" t="s">
        <v>534</v>
      </c>
      <c r="I19" s="38"/>
      <c r="J19" s="143"/>
    </row>
    <row r="20" spans="1:10" s="4" customFormat="1" ht="23.25" thickBot="1" x14ac:dyDescent="0.25">
      <c r="A20" s="865"/>
      <c r="B20" s="880"/>
      <c r="C20" s="679">
        <v>3</v>
      </c>
      <c r="D20" s="643" t="s">
        <v>253</v>
      </c>
      <c r="E20" s="661" t="s">
        <v>324</v>
      </c>
      <c r="F20" s="496"/>
      <c r="G20" s="644" t="s">
        <v>338</v>
      </c>
      <c r="H20" s="618" t="s">
        <v>534</v>
      </c>
      <c r="I20" s="38"/>
      <c r="J20" s="143"/>
    </row>
    <row r="21" spans="1:10" s="4" customFormat="1" ht="15" x14ac:dyDescent="0.2">
      <c r="A21" s="128" t="s">
        <v>138</v>
      </c>
      <c r="B21" s="128"/>
      <c r="C21" s="95"/>
      <c r="D21" s="58"/>
      <c r="E21" s="59"/>
      <c r="F21" s="60"/>
      <c r="G21" s="61"/>
      <c r="H21" s="62"/>
      <c r="I21" s="38"/>
      <c r="J21" s="24"/>
    </row>
    <row r="22" spans="1:10" ht="25.5" x14ac:dyDescent="0.2">
      <c r="A22" s="561" t="s">
        <v>333</v>
      </c>
      <c r="B22" s="110" t="s">
        <v>580</v>
      </c>
      <c r="C22" s="141" t="s">
        <v>87</v>
      </c>
      <c r="D22" s="141"/>
      <c r="E22" s="574" t="s">
        <v>323</v>
      </c>
      <c r="F22" s="459"/>
      <c r="G22" s="130" t="s">
        <v>209</v>
      </c>
      <c r="H22" s="139" t="s">
        <v>204</v>
      </c>
      <c r="J22" s="24"/>
    </row>
    <row r="23" spans="1:10" s="4" customFormat="1" ht="35.25" thickBot="1" x14ac:dyDescent="0.25">
      <c r="A23" s="129" t="s">
        <v>334</v>
      </c>
      <c r="B23" s="96" t="s">
        <v>37</v>
      </c>
      <c r="C23" s="142" t="s">
        <v>87</v>
      </c>
      <c r="D23" s="142"/>
      <c r="E23" s="596" t="s">
        <v>323</v>
      </c>
      <c r="F23" s="460"/>
      <c r="G23" s="98" t="s">
        <v>38</v>
      </c>
      <c r="H23" s="138" t="s">
        <v>221</v>
      </c>
      <c r="I23" s="38"/>
      <c r="J23" s="25"/>
    </row>
    <row r="24" spans="1:10" s="4" customFormat="1" x14ac:dyDescent="0.2">
      <c r="B24" s="63" t="s">
        <v>16</v>
      </c>
      <c r="C24" s="63"/>
      <c r="D24" s="64" t="s">
        <v>80</v>
      </c>
      <c r="E24" s="156" t="s">
        <v>81</v>
      </c>
      <c r="F24" s="2"/>
      <c r="H24" s="99" t="s">
        <v>11</v>
      </c>
      <c r="I24" s="38"/>
    </row>
    <row r="25" spans="1:10" s="4" customFormat="1" x14ac:dyDescent="0.2">
      <c r="B25" s="101"/>
      <c r="C25" s="101"/>
      <c r="D25" s="102"/>
      <c r="E25" s="8" t="s">
        <v>114</v>
      </c>
      <c r="F25" s="6"/>
      <c r="G25" s="9"/>
      <c r="H25" s="158"/>
      <c r="I25" s="38"/>
    </row>
    <row r="26" spans="1:10" s="4" customFormat="1" x14ac:dyDescent="0.2">
      <c r="B26" s="12"/>
      <c r="C26" s="12"/>
      <c r="D26" s="13"/>
      <c r="E26" s="8" t="s">
        <v>75</v>
      </c>
      <c r="F26" s="6"/>
      <c r="G26" s="157"/>
      <c r="H26" s="159"/>
      <c r="I26" s="38"/>
    </row>
    <row r="27" spans="1:10" s="4" customFormat="1" x14ac:dyDescent="0.2">
      <c r="B27" s="4" t="s">
        <v>219</v>
      </c>
      <c r="D27" s="2"/>
      <c r="E27" s="2"/>
      <c r="F27" s="2"/>
      <c r="G27" s="2"/>
      <c r="H27" s="2"/>
      <c r="I27" s="38"/>
    </row>
    <row r="28" spans="1:10" s="4" customFormat="1" x14ac:dyDescent="0.2">
      <c r="B28" s="56" t="s">
        <v>84</v>
      </c>
      <c r="C28" s="56"/>
      <c r="D28" s="23" t="s">
        <v>13</v>
      </c>
      <c r="E28" s="23"/>
      <c r="F28" s="23"/>
      <c r="G28" s="23"/>
      <c r="H28" s="23"/>
      <c r="I28" s="38"/>
    </row>
    <row r="29" spans="1:10" x14ac:dyDescent="0.2">
      <c r="B29" s="4"/>
      <c r="C29" s="4"/>
    </row>
    <row r="30" spans="1:10" x14ac:dyDescent="0.2">
      <c r="B30" s="4"/>
      <c r="C30" s="4"/>
    </row>
    <row r="31" spans="1:10" x14ac:dyDescent="0.2">
      <c r="B31" s="4"/>
      <c r="C31" s="4"/>
    </row>
    <row r="32" spans="1:10" x14ac:dyDescent="0.2">
      <c r="B32" s="4"/>
      <c r="C32" s="4"/>
    </row>
    <row r="33" spans="2:3" x14ac:dyDescent="0.2">
      <c r="B33" s="4"/>
      <c r="C33" s="4"/>
    </row>
  </sheetData>
  <mergeCells count="13">
    <mergeCell ref="J7:K8"/>
    <mergeCell ref="C8:D8"/>
    <mergeCell ref="K10:K16"/>
    <mergeCell ref="A13:A14"/>
    <mergeCell ref="B13:B14"/>
    <mergeCell ref="A18:A20"/>
    <mergeCell ref="B18:B20"/>
    <mergeCell ref="H1:H2"/>
    <mergeCell ref="A7:B8"/>
    <mergeCell ref="C7:D7"/>
    <mergeCell ref="G7:G8"/>
    <mergeCell ref="H7:H8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36592-9473-49D1-A3C3-4D058C20CBFF}">
  <dimension ref="A1:F52"/>
  <sheetViews>
    <sheetView showGridLines="0" zoomScale="130" zoomScaleNormal="130" zoomScalePageLayoutView="90" workbookViewId="0">
      <selection activeCell="B13" sqref="B13"/>
    </sheetView>
  </sheetViews>
  <sheetFormatPr baseColWidth="10" defaultColWidth="14.28515625" defaultRowHeight="12.75" outlineLevelRow="1" x14ac:dyDescent="0.2"/>
  <cols>
    <col min="1" max="1" width="28.7109375" style="2" customWidth="1"/>
    <col min="2" max="2" width="25.28515625" style="2" customWidth="1"/>
    <col min="3" max="3" width="19.5703125" style="2" customWidth="1"/>
    <col min="4" max="4" width="27.28515625" style="2" customWidth="1"/>
    <col min="5" max="5" width="40.85546875" style="4" customWidth="1"/>
    <col min="6" max="6" width="1.85546875" style="2" customWidth="1"/>
    <col min="7" max="16384" width="14.28515625" style="2"/>
  </cols>
  <sheetData>
    <row r="1" spans="1:5" ht="15.75" x14ac:dyDescent="0.2">
      <c r="A1" s="1" t="s">
        <v>2</v>
      </c>
      <c r="B1" s="3"/>
      <c r="C1" s="3"/>
      <c r="D1" s="22" t="str">
        <f>Anwendung!D1</f>
        <v>Bundesverband</v>
      </c>
      <c r="E1" s="33"/>
    </row>
    <row r="2" spans="1:5" s="39" customFormat="1" ht="15" x14ac:dyDescent="0.2">
      <c r="A2" s="107" t="str">
        <f>Anwendung!A2</f>
        <v>Stand für 17. März 2024</v>
      </c>
      <c r="B2" s="108" t="str">
        <f>Anwendung!B2</f>
        <v>Version: 8</v>
      </c>
      <c r="C2" s="109" t="str">
        <f>Anwendung!C2</f>
        <v>Revision = 1</v>
      </c>
      <c r="D2" s="38"/>
      <c r="E2" s="38"/>
    </row>
    <row r="3" spans="1:5" s="39" customFormat="1" x14ac:dyDescent="0.2">
      <c r="A3" s="37"/>
      <c r="B3" s="88"/>
      <c r="C3" s="88"/>
      <c r="D3" s="38"/>
      <c r="E3" s="38"/>
    </row>
    <row r="4" spans="1:5" s="39" customFormat="1" x14ac:dyDescent="0.2">
      <c r="A4" s="40" t="s">
        <v>195</v>
      </c>
      <c r="B4" s="41"/>
      <c r="C4" s="41"/>
      <c r="D4" s="42"/>
      <c r="E4" s="43"/>
    </row>
    <row r="5" spans="1:5" s="39" customFormat="1" x14ac:dyDescent="0.2">
      <c r="A5" s="40" t="s">
        <v>161</v>
      </c>
      <c r="B5" s="41"/>
      <c r="C5" s="41"/>
      <c r="D5" s="42"/>
      <c r="E5" s="43"/>
    </row>
    <row r="6" spans="1:5" s="39" customFormat="1" x14ac:dyDescent="0.2">
      <c r="A6" s="40" t="s">
        <v>162</v>
      </c>
      <c r="B6" s="43"/>
      <c r="C6" s="43"/>
      <c r="D6" s="43"/>
      <c r="E6" s="43"/>
    </row>
    <row r="7" spans="1:5" s="39" customFormat="1" x14ac:dyDescent="0.2">
      <c r="A7" s="43" t="s">
        <v>198</v>
      </c>
      <c r="B7" s="45"/>
      <c r="C7" s="45"/>
      <c r="D7" s="44"/>
      <c r="E7" s="43"/>
    </row>
    <row r="8" spans="1:5" s="39" customFormat="1" x14ac:dyDescent="0.2">
      <c r="A8" s="43" t="s">
        <v>186</v>
      </c>
      <c r="B8" s="45"/>
      <c r="C8" s="45"/>
      <c r="D8" s="44"/>
      <c r="E8" s="43"/>
    </row>
    <row r="9" spans="1:5" s="39" customFormat="1" x14ac:dyDescent="0.2">
      <c r="A9" s="43" t="s">
        <v>93</v>
      </c>
      <c r="B9" s="40"/>
      <c r="C9" s="40"/>
      <c r="D9" s="44"/>
      <c r="E9" s="43"/>
    </row>
    <row r="10" spans="1:5" s="39" customFormat="1" x14ac:dyDescent="0.2">
      <c r="A10" s="43" t="s">
        <v>125</v>
      </c>
      <c r="B10" s="40"/>
      <c r="C10" s="40"/>
      <c r="D10" s="44"/>
      <c r="E10" s="43"/>
    </row>
    <row r="11" spans="1:5" s="39" customFormat="1" x14ac:dyDescent="0.2">
      <c r="A11" s="43" t="s">
        <v>126</v>
      </c>
      <c r="B11" s="40"/>
      <c r="C11" s="40"/>
      <c r="D11" s="44"/>
      <c r="E11" s="43"/>
    </row>
    <row r="12" spans="1:5" s="39" customFormat="1" x14ac:dyDescent="0.2">
      <c r="A12" s="43" t="s">
        <v>94</v>
      </c>
      <c r="B12" s="40"/>
      <c r="C12" s="40"/>
      <c r="D12" s="44"/>
      <c r="E12" s="43"/>
    </row>
    <row r="13" spans="1:5" s="39" customFormat="1" x14ac:dyDescent="0.2">
      <c r="A13" s="43" t="s">
        <v>56</v>
      </c>
      <c r="B13" s="40"/>
      <c r="C13" s="40"/>
      <c r="D13" s="44"/>
      <c r="E13" s="43"/>
    </row>
    <row r="14" spans="1:5" s="39" customFormat="1" x14ac:dyDescent="0.2">
      <c r="A14" s="43" t="s">
        <v>172</v>
      </c>
      <c r="B14" s="40"/>
      <c r="C14" s="40"/>
      <c r="D14" s="44"/>
      <c r="E14" s="43"/>
    </row>
    <row r="15" spans="1:5" s="39" customFormat="1" x14ac:dyDescent="0.2">
      <c r="A15" s="43" t="s">
        <v>659</v>
      </c>
      <c r="B15" s="40"/>
      <c r="C15" s="40"/>
      <c r="D15" s="44"/>
      <c r="E15" s="43"/>
    </row>
    <row r="16" spans="1:5" s="39" customFormat="1" x14ac:dyDescent="0.2">
      <c r="A16" s="43" t="s">
        <v>206</v>
      </c>
      <c r="B16" s="40"/>
      <c r="C16" s="40"/>
      <c r="D16" s="44"/>
      <c r="E16" s="43"/>
    </row>
    <row r="17" spans="1:6" s="39" customFormat="1" x14ac:dyDescent="0.2">
      <c r="A17" s="43" t="s">
        <v>665</v>
      </c>
      <c r="B17" s="40"/>
      <c r="C17" s="40"/>
      <c r="D17" s="44"/>
      <c r="E17" s="43"/>
    </row>
    <row r="18" spans="1:6" s="39" customFormat="1" x14ac:dyDescent="0.2">
      <c r="A18" s="43" t="s">
        <v>549</v>
      </c>
      <c r="B18" s="40"/>
      <c r="C18" s="40"/>
      <c r="D18" s="44"/>
      <c r="E18" s="43"/>
    </row>
    <row r="19" spans="1:6" s="39" customFormat="1" ht="25.5" customHeight="1" x14ac:dyDescent="0.2">
      <c r="A19" s="927" t="s">
        <v>658</v>
      </c>
      <c r="B19" s="927"/>
      <c r="C19" s="927"/>
      <c r="D19" s="927"/>
      <c r="E19" s="927"/>
    </row>
    <row r="20" spans="1:6" s="39" customFormat="1" x14ac:dyDescent="0.2">
      <c r="A20" s="701" t="s">
        <v>662</v>
      </c>
      <c r="B20" s="551"/>
      <c r="C20" s="551"/>
      <c r="D20" s="551"/>
      <c r="E20" s="551"/>
    </row>
    <row r="21" spans="1:6" s="39" customFormat="1" x14ac:dyDescent="0.2">
      <c r="A21" s="701" t="s">
        <v>660</v>
      </c>
      <c r="B21" s="551"/>
      <c r="C21" s="551"/>
      <c r="D21" s="551"/>
      <c r="E21" s="551"/>
    </row>
    <row r="22" spans="1:6" s="39" customFormat="1" x14ac:dyDescent="0.2">
      <c r="A22" s="701" t="s">
        <v>663</v>
      </c>
      <c r="B22" s="551"/>
      <c r="C22" s="551"/>
      <c r="D22" s="551"/>
      <c r="E22" s="551"/>
    </row>
    <row r="23" spans="1:6" s="39" customFormat="1" x14ac:dyDescent="0.2">
      <c r="A23" s="701" t="s">
        <v>661</v>
      </c>
      <c r="B23" s="551"/>
      <c r="C23" s="551"/>
      <c r="D23" s="551"/>
      <c r="E23" s="551"/>
    </row>
    <row r="24" spans="1:6" s="39" customFormat="1" x14ac:dyDescent="0.2">
      <c r="A24" s="701" t="s">
        <v>664</v>
      </c>
      <c r="B24" s="551"/>
      <c r="C24" s="551"/>
      <c r="D24" s="551"/>
      <c r="E24" s="551"/>
    </row>
    <row r="25" spans="1:6" s="39" customFormat="1" x14ac:dyDescent="0.2">
      <c r="A25" s="701" t="s">
        <v>666</v>
      </c>
      <c r="B25" s="551"/>
      <c r="C25" s="551"/>
      <c r="D25" s="551"/>
      <c r="E25" s="551"/>
    </row>
    <row r="26" spans="1:6" s="39" customFormat="1" x14ac:dyDescent="0.2">
      <c r="A26" s="701" t="s">
        <v>667</v>
      </c>
      <c r="B26" s="551"/>
      <c r="C26" s="551"/>
      <c r="D26" s="551"/>
      <c r="E26" s="551"/>
    </row>
    <row r="27" spans="1:6" s="534" customFormat="1" ht="6.75" x14ac:dyDescent="0.2"/>
    <row r="28" spans="1:6" s="39" customFormat="1" ht="15.75" x14ac:dyDescent="0.2">
      <c r="A28" s="317" t="s">
        <v>43</v>
      </c>
      <c r="B28" s="314"/>
      <c r="C28" s="314"/>
      <c r="D28" s="315"/>
    </row>
    <row r="29" spans="1:6" s="39" customFormat="1" ht="15" x14ac:dyDescent="0.2">
      <c r="A29" s="319" t="s">
        <v>286</v>
      </c>
      <c r="B29" s="314"/>
      <c r="C29" s="314"/>
      <c r="D29" s="315"/>
    </row>
    <row r="30" spans="1:6" x14ac:dyDescent="0.2">
      <c r="A30" s="320" t="s">
        <v>287</v>
      </c>
      <c r="B30" s="38"/>
      <c r="C30" s="321" t="s">
        <v>285</v>
      </c>
      <c r="E30" s="696" t="s">
        <v>291</v>
      </c>
      <c r="F30" s="696"/>
    </row>
    <row r="31" spans="1:6" s="534" customFormat="1" ht="6.75" x14ac:dyDescent="0.2">
      <c r="A31" s="532"/>
      <c r="B31" s="533"/>
      <c r="C31" s="532"/>
      <c r="D31" s="533"/>
      <c r="E31" s="533"/>
    </row>
    <row r="32" spans="1:6" ht="15" x14ac:dyDescent="0.2">
      <c r="A32" s="318" t="s">
        <v>288</v>
      </c>
      <c r="E32" s="2"/>
    </row>
    <row r="33" spans="1:5" ht="36.75" customHeight="1" x14ac:dyDescent="0.2">
      <c r="A33" s="316" t="s">
        <v>85</v>
      </c>
      <c r="B33" s="316" t="s">
        <v>289</v>
      </c>
      <c r="C33" s="322" t="s">
        <v>290</v>
      </c>
      <c r="D33" s="7"/>
      <c r="E33" s="7"/>
    </row>
    <row r="34" spans="1:5" x14ac:dyDescent="0.2">
      <c r="A34" s="46"/>
      <c r="B34" s="10"/>
      <c r="C34" s="9" t="s">
        <v>73</v>
      </c>
      <c r="D34" s="9"/>
      <c r="E34" s="6"/>
    </row>
    <row r="35" spans="1:5" s="49" customFormat="1" x14ac:dyDescent="0.2">
      <c r="A35" s="47"/>
      <c r="B35" s="57"/>
      <c r="C35" s="9" t="s">
        <v>114</v>
      </c>
      <c r="D35" s="48"/>
      <c r="E35" s="9"/>
    </row>
    <row r="36" spans="1:5" x14ac:dyDescent="0.2">
      <c r="A36" s="11"/>
      <c r="B36" s="50"/>
      <c r="C36" s="9" t="s">
        <v>88</v>
      </c>
      <c r="D36" s="9" t="s">
        <v>583</v>
      </c>
      <c r="E36" s="9"/>
    </row>
    <row r="37" spans="1:5" x14ac:dyDescent="0.2">
      <c r="A37" s="12"/>
      <c r="B37" s="13"/>
      <c r="C37" s="9" t="s">
        <v>75</v>
      </c>
      <c r="D37" s="6"/>
      <c r="E37" s="9"/>
    </row>
    <row r="38" spans="1:5" ht="11.25" hidden="1" customHeight="1" outlineLevel="1" x14ac:dyDescent="0.2">
      <c r="A38" s="14"/>
      <c r="B38" s="15"/>
      <c r="C38" s="9" t="s">
        <v>76</v>
      </c>
      <c r="D38" s="6"/>
      <c r="E38" s="9"/>
    </row>
    <row r="39" spans="1:5" ht="11.25" hidden="1" customHeight="1" outlineLevel="1" x14ac:dyDescent="0.2">
      <c r="A39" s="16"/>
      <c r="B39" s="17"/>
      <c r="C39" s="9" t="s">
        <v>77</v>
      </c>
      <c r="D39" s="6"/>
      <c r="E39" s="9"/>
    </row>
    <row r="40" spans="1:5" ht="11.25" hidden="1" customHeight="1" outlineLevel="1" x14ac:dyDescent="0.2">
      <c r="A40" s="18"/>
      <c r="B40" s="19"/>
      <c r="C40" s="9" t="s">
        <v>78</v>
      </c>
      <c r="D40" s="6"/>
      <c r="E40" s="9"/>
    </row>
    <row r="41" spans="1:5" hidden="1" outlineLevel="1" x14ac:dyDescent="0.2">
      <c r="A41" s="20"/>
      <c r="B41" s="21"/>
      <c r="C41" s="51" t="s">
        <v>79</v>
      </c>
      <c r="D41" s="6"/>
      <c r="E41" s="9"/>
    </row>
    <row r="42" spans="1:5" collapsed="1" x14ac:dyDescent="0.2">
      <c r="A42" s="72"/>
      <c r="B42" s="73"/>
      <c r="C42" s="73"/>
      <c r="D42" s="73"/>
      <c r="E42" s="73"/>
    </row>
    <row r="43" spans="1:5" x14ac:dyDescent="0.2">
      <c r="A43" s="4"/>
    </row>
    <row r="44" spans="1:5" x14ac:dyDescent="0.2">
      <c r="A44" s="4"/>
    </row>
    <row r="45" spans="1:5" x14ac:dyDescent="0.2">
      <c r="A45" s="4"/>
    </row>
    <row r="46" spans="1:5" x14ac:dyDescent="0.2">
      <c r="A46" s="4"/>
    </row>
    <row r="47" spans="1:5" x14ac:dyDescent="0.2">
      <c r="A47" s="4"/>
      <c r="B47" s="5"/>
      <c r="C47" s="5"/>
      <c r="D47" s="27"/>
    </row>
    <row r="48" spans="1:5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</sheetData>
  <mergeCells count="1">
    <mergeCell ref="A19:E19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30B35-F7E3-4C2C-9ADD-03C35CB5AAD8}">
  <sheetPr>
    <tabColor theme="4"/>
  </sheetPr>
  <dimension ref="A1:K37"/>
  <sheetViews>
    <sheetView showGridLines="0" topLeftCell="A16" zoomScale="140" zoomScaleNormal="140" zoomScalePageLayoutView="90" workbookViewId="0">
      <selection activeCell="G22" sqref="G22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 t="s">
        <v>217</v>
      </c>
      <c r="K1" s="160"/>
    </row>
    <row r="2" spans="1:11" x14ac:dyDescent="0.2">
      <c r="A2" s="140" t="s">
        <v>330</v>
      </c>
      <c r="C2" s="111" t="s">
        <v>13</v>
      </c>
      <c r="D2" s="116"/>
      <c r="E2" s="116"/>
      <c r="F2" s="163"/>
      <c r="H2" s="868"/>
      <c r="J2" s="160"/>
      <c r="K2" s="160"/>
    </row>
    <row r="3" spans="1:11" x14ac:dyDescent="0.2">
      <c r="A3" s="134" t="str">
        <f>Anwendung!A2</f>
        <v>Stand für 17. März 2024</v>
      </c>
      <c r="C3" s="166" t="s">
        <v>32</v>
      </c>
      <c r="F3" s="530" t="s">
        <v>75</v>
      </c>
      <c r="G3" s="105" t="s">
        <v>15</v>
      </c>
      <c r="H3" s="155" t="s">
        <v>113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185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62"/>
      <c r="E5" s="162"/>
      <c r="F5" s="162"/>
      <c r="G5" s="277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933" t="s">
        <v>18</v>
      </c>
      <c r="F7" s="934"/>
      <c r="G7" s="876" t="s">
        <v>31</v>
      </c>
      <c r="H7" s="878" t="s">
        <v>19</v>
      </c>
      <c r="I7" s="113"/>
      <c r="J7" s="856" t="s">
        <v>215</v>
      </c>
      <c r="K7" s="856"/>
    </row>
    <row r="8" spans="1:11" ht="13.5" thickBot="1" x14ac:dyDescent="0.25">
      <c r="A8" s="871"/>
      <c r="B8" s="872"/>
      <c r="C8" s="857" t="s">
        <v>29</v>
      </c>
      <c r="D8" s="857"/>
      <c r="E8" s="352" t="s">
        <v>325</v>
      </c>
      <c r="F8" s="353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33.75" x14ac:dyDescent="0.2">
      <c r="A10" s="290" t="s">
        <v>310</v>
      </c>
      <c r="B10" s="65" t="s">
        <v>212</v>
      </c>
      <c r="C10" s="120"/>
      <c r="D10" s="115"/>
      <c r="E10" s="354" t="s">
        <v>324</v>
      </c>
      <c r="F10" s="486"/>
      <c r="G10" s="146" t="s">
        <v>211</v>
      </c>
      <c r="H10" s="149" t="s">
        <v>220</v>
      </c>
      <c r="J10" s="143" t="s">
        <v>82</v>
      </c>
      <c r="K10" s="928" t="s">
        <v>216</v>
      </c>
    </row>
    <row r="11" spans="1:11" ht="45" x14ac:dyDescent="0.2">
      <c r="A11" s="290" t="s">
        <v>309</v>
      </c>
      <c r="B11" s="66" t="s">
        <v>27</v>
      </c>
      <c r="C11" s="121"/>
      <c r="D11" s="114"/>
      <c r="E11" s="354" t="s">
        <v>324</v>
      </c>
      <c r="F11" s="487"/>
      <c r="G11" s="146" t="s">
        <v>211</v>
      </c>
      <c r="H11" s="149" t="s">
        <v>263</v>
      </c>
      <c r="J11" s="143" t="s">
        <v>82</v>
      </c>
      <c r="K11" s="928"/>
    </row>
    <row r="12" spans="1:11" ht="45" x14ac:dyDescent="0.2">
      <c r="A12" s="290" t="s">
        <v>311</v>
      </c>
      <c r="B12" s="245" t="s">
        <v>28</v>
      </c>
      <c r="C12" s="122"/>
      <c r="D12" s="114"/>
      <c r="E12" s="355" t="s">
        <v>323</v>
      </c>
      <c r="F12" s="487"/>
      <c r="G12" s="146" t="s">
        <v>211</v>
      </c>
      <c r="H12" s="187" t="s">
        <v>262</v>
      </c>
      <c r="J12" s="143" t="s">
        <v>82</v>
      </c>
      <c r="K12" s="928"/>
    </row>
    <row r="13" spans="1:11" ht="45" x14ac:dyDescent="0.2">
      <c r="A13" s="290" t="s">
        <v>312</v>
      </c>
      <c r="B13" s="235" t="s">
        <v>14</v>
      </c>
      <c r="C13" s="125"/>
      <c r="D13" s="186"/>
      <c r="E13" s="355" t="s">
        <v>323</v>
      </c>
      <c r="F13" s="488"/>
      <c r="G13" s="270" t="s">
        <v>211</v>
      </c>
      <c r="H13" s="187" t="s">
        <v>262</v>
      </c>
      <c r="J13" s="143" t="s">
        <v>82</v>
      </c>
      <c r="K13" s="928"/>
    </row>
    <row r="14" spans="1:11" ht="33.75" x14ac:dyDescent="0.2">
      <c r="A14" s="931" t="s">
        <v>316</v>
      </c>
      <c r="B14" s="862" t="s">
        <v>150</v>
      </c>
      <c r="C14" s="307" t="s">
        <v>207</v>
      </c>
      <c r="D14" s="267" t="s">
        <v>13</v>
      </c>
      <c r="E14" s="413" t="s">
        <v>324</v>
      </c>
      <c r="F14" s="70"/>
      <c r="G14" s="29" t="s">
        <v>211</v>
      </c>
      <c r="H14" s="529" t="s">
        <v>266</v>
      </c>
      <c r="J14" s="143" t="s">
        <v>82</v>
      </c>
      <c r="K14" s="928"/>
    </row>
    <row r="15" spans="1:11" ht="45" x14ac:dyDescent="0.2">
      <c r="A15" s="932"/>
      <c r="B15" s="863"/>
      <c r="C15" s="308" t="s">
        <v>208</v>
      </c>
      <c r="D15" s="278" t="s">
        <v>13</v>
      </c>
      <c r="E15" s="445" t="s">
        <v>323</v>
      </c>
      <c r="F15" s="491"/>
      <c r="G15" s="194" t="s">
        <v>211</v>
      </c>
      <c r="H15" s="275" t="s">
        <v>262</v>
      </c>
      <c r="J15" s="143"/>
      <c r="K15" s="928"/>
    </row>
    <row r="16" spans="1:11" s="4" customFormat="1" ht="45" x14ac:dyDescent="0.2">
      <c r="A16" s="290" t="s">
        <v>314</v>
      </c>
      <c r="B16" s="110" t="s">
        <v>17</v>
      </c>
      <c r="C16" s="177" t="s">
        <v>24</v>
      </c>
      <c r="D16" s="279"/>
      <c r="E16" s="355" t="s">
        <v>323</v>
      </c>
      <c r="F16" s="524"/>
      <c r="G16" s="280" t="s">
        <v>211</v>
      </c>
      <c r="H16" s="187" t="s">
        <v>262</v>
      </c>
      <c r="I16" s="38"/>
      <c r="J16" s="143" t="s">
        <v>82</v>
      </c>
      <c r="K16" s="928"/>
    </row>
    <row r="17" spans="1:10" s="4" customFormat="1" ht="34.5" x14ac:dyDescent="0.2">
      <c r="A17" s="290" t="s">
        <v>315</v>
      </c>
      <c r="B17" s="110" t="s">
        <v>37</v>
      </c>
      <c r="C17" s="178" t="s">
        <v>87</v>
      </c>
      <c r="D17" s="141"/>
      <c r="E17" s="358" t="s">
        <v>323</v>
      </c>
      <c r="F17" s="525"/>
      <c r="G17" s="281" t="s">
        <v>38</v>
      </c>
      <c r="H17" s="282" t="s">
        <v>218</v>
      </c>
      <c r="I17" s="147"/>
      <c r="J17" s="144"/>
    </row>
    <row r="18" spans="1:10" s="4" customFormat="1" ht="22.5" x14ac:dyDescent="0.2">
      <c r="A18" s="929" t="s">
        <v>332</v>
      </c>
      <c r="B18" s="866" t="s">
        <v>83</v>
      </c>
      <c r="C18" s="523" t="s">
        <v>207</v>
      </c>
      <c r="D18" s="517" t="s">
        <v>1</v>
      </c>
      <c r="E18" s="399" t="s">
        <v>324</v>
      </c>
      <c r="F18" s="518"/>
      <c r="G18" s="447" t="s">
        <v>222</v>
      </c>
      <c r="H18" s="526"/>
      <c r="I18" s="38"/>
      <c r="J18" s="143"/>
    </row>
    <row r="19" spans="1:10" s="4" customFormat="1" ht="23.25" thickBot="1" x14ac:dyDescent="0.25">
      <c r="A19" s="930"/>
      <c r="B19" s="880"/>
      <c r="C19" s="527" t="s">
        <v>208</v>
      </c>
      <c r="D19" s="528" t="s">
        <v>13</v>
      </c>
      <c r="E19" s="445" t="s">
        <v>324</v>
      </c>
      <c r="F19" s="520"/>
      <c r="G19" s="449" t="s">
        <v>25</v>
      </c>
      <c r="H19" s="430" t="s">
        <v>264</v>
      </c>
      <c r="I19" s="38"/>
      <c r="J19" s="143" t="s">
        <v>82</v>
      </c>
    </row>
    <row r="20" spans="1:10" s="4" customFormat="1" ht="15" x14ac:dyDescent="0.2">
      <c r="A20" s="128" t="s">
        <v>138</v>
      </c>
      <c r="B20" s="128"/>
      <c r="C20" s="95"/>
      <c r="D20" s="58"/>
      <c r="E20" s="59"/>
      <c r="F20" s="60"/>
      <c r="G20" s="61"/>
      <c r="H20" s="62"/>
      <c r="I20" s="38"/>
      <c r="J20" s="24"/>
    </row>
    <row r="21" spans="1:10" ht="38.25" x14ac:dyDescent="0.2">
      <c r="A21" s="290" t="s">
        <v>333</v>
      </c>
      <c r="B21" s="110" t="s">
        <v>201</v>
      </c>
      <c r="C21" s="141" t="s">
        <v>87</v>
      </c>
      <c r="D21" s="141"/>
      <c r="E21" s="358" t="s">
        <v>323</v>
      </c>
      <c r="F21" s="459"/>
      <c r="G21" s="130" t="s">
        <v>209</v>
      </c>
      <c r="H21" s="139" t="s">
        <v>204</v>
      </c>
      <c r="J21" s="24"/>
    </row>
    <row r="22" spans="1:10" s="4" customFormat="1" ht="35.25" thickBot="1" x14ac:dyDescent="0.25">
      <c r="A22" s="291" t="s">
        <v>334</v>
      </c>
      <c r="B22" s="96" t="s">
        <v>37</v>
      </c>
      <c r="C22" s="142" t="s">
        <v>87</v>
      </c>
      <c r="D22" s="142"/>
      <c r="E22" s="397" t="s">
        <v>323</v>
      </c>
      <c r="F22" s="460"/>
      <c r="G22" s="98" t="s">
        <v>38</v>
      </c>
      <c r="H22" s="283" t="s">
        <v>221</v>
      </c>
      <c r="I22" s="38"/>
      <c r="J22" s="25"/>
    </row>
    <row r="23" spans="1:10" s="4" customFormat="1" x14ac:dyDescent="0.2">
      <c r="B23" s="63" t="s">
        <v>16</v>
      </c>
      <c r="C23" s="63"/>
      <c r="D23" s="64" t="s">
        <v>80</v>
      </c>
      <c r="E23" s="156" t="s">
        <v>81</v>
      </c>
      <c r="F23" s="2"/>
      <c r="H23" s="99" t="s">
        <v>11</v>
      </c>
      <c r="I23" s="38"/>
    </row>
    <row r="24" spans="1:10" s="4" customFormat="1" x14ac:dyDescent="0.2">
      <c r="B24" s="101"/>
      <c r="C24" s="101"/>
      <c r="D24" s="102"/>
      <c r="E24" s="8" t="s">
        <v>114</v>
      </c>
      <c r="F24" s="6"/>
      <c r="G24" s="9"/>
      <c r="H24" s="158"/>
      <c r="I24" s="38"/>
    </row>
    <row r="25" spans="1:10" s="4" customFormat="1" x14ac:dyDescent="0.2">
      <c r="B25" s="11"/>
      <c r="C25" s="11"/>
      <c r="D25" s="50"/>
      <c r="E25" s="8" t="s">
        <v>74</v>
      </c>
      <c r="F25" s="6"/>
      <c r="G25" s="9"/>
      <c r="H25" s="158"/>
      <c r="I25" s="38"/>
    </row>
    <row r="26" spans="1:10" s="4" customFormat="1" x14ac:dyDescent="0.2">
      <c r="B26" s="12"/>
      <c r="C26" s="12"/>
      <c r="D26" s="13"/>
      <c r="E26" s="8" t="s">
        <v>75</v>
      </c>
      <c r="F26" s="6"/>
      <c r="G26" s="157"/>
      <c r="H26" s="159"/>
      <c r="I26" s="38"/>
    </row>
    <row r="27" spans="1:10" s="4" customFormat="1" x14ac:dyDescent="0.2">
      <c r="B27" s="14"/>
      <c r="C27" s="14"/>
      <c r="D27" s="15"/>
      <c r="E27" s="8" t="s">
        <v>76</v>
      </c>
      <c r="F27" s="6"/>
      <c r="G27" s="157"/>
      <c r="H27" s="159"/>
      <c r="I27" s="38"/>
    </row>
    <row r="28" spans="1:10" s="4" customFormat="1" x14ac:dyDescent="0.2">
      <c r="B28" s="16"/>
      <c r="C28" s="16"/>
      <c r="D28" s="103"/>
      <c r="E28" s="8" t="s">
        <v>77</v>
      </c>
      <c r="F28" s="6"/>
      <c r="G28" s="157"/>
      <c r="H28" s="159"/>
      <c r="I28" s="38"/>
    </row>
    <row r="29" spans="1:10" s="4" customFormat="1" x14ac:dyDescent="0.2">
      <c r="B29" s="18"/>
      <c r="C29" s="18"/>
      <c r="D29" s="104"/>
      <c r="E29" s="8" t="s">
        <v>78</v>
      </c>
      <c r="F29" s="6"/>
      <c r="G29" s="157"/>
      <c r="H29" s="159"/>
      <c r="I29" s="38"/>
    </row>
    <row r="30" spans="1:10" s="4" customFormat="1" x14ac:dyDescent="0.2">
      <c r="B30" s="20"/>
      <c r="C30" s="20"/>
      <c r="D30" s="21"/>
      <c r="E30" s="8" t="s">
        <v>79</v>
      </c>
      <c r="F30" s="6"/>
      <c r="G30" s="157"/>
      <c r="H30" s="159"/>
      <c r="I30" s="38"/>
    </row>
    <row r="31" spans="1:10" s="4" customFormat="1" x14ac:dyDescent="0.2">
      <c r="B31" s="4" t="s">
        <v>219</v>
      </c>
      <c r="D31" s="2"/>
      <c r="E31" s="2"/>
      <c r="F31" s="2"/>
      <c r="G31" s="2"/>
      <c r="H31" s="2"/>
      <c r="I31" s="38"/>
    </row>
    <row r="32" spans="1:10" s="4" customFormat="1" x14ac:dyDescent="0.2">
      <c r="B32" s="56" t="s">
        <v>84</v>
      </c>
      <c r="C32" s="56"/>
      <c r="D32" s="23" t="s">
        <v>13</v>
      </c>
      <c r="E32" s="23"/>
      <c r="F32" s="23"/>
      <c r="G32" s="23"/>
      <c r="H32" s="23"/>
      <c r="I32" s="38"/>
    </row>
    <row r="33" spans="2:3" x14ac:dyDescent="0.2">
      <c r="B33" s="4"/>
      <c r="C33" s="4"/>
    </row>
    <row r="34" spans="2:3" x14ac:dyDescent="0.2">
      <c r="B34" s="4"/>
      <c r="C34" s="4"/>
    </row>
    <row r="35" spans="2:3" x14ac:dyDescent="0.2">
      <c r="B35" s="4"/>
      <c r="C35" s="4"/>
    </row>
    <row r="36" spans="2:3" x14ac:dyDescent="0.2">
      <c r="B36" s="4"/>
      <c r="C36" s="4"/>
    </row>
    <row r="37" spans="2:3" x14ac:dyDescent="0.2">
      <c r="B37" s="4"/>
      <c r="C37" s="4"/>
    </row>
  </sheetData>
  <sheetProtection sheet="1" objects="1" scenarios="1"/>
  <mergeCells count="13">
    <mergeCell ref="H1:H2"/>
    <mergeCell ref="A7:B8"/>
    <mergeCell ref="C7:D7"/>
    <mergeCell ref="G7:G8"/>
    <mergeCell ref="H7:H8"/>
    <mergeCell ref="J7:K8"/>
    <mergeCell ref="C8:D8"/>
    <mergeCell ref="K10:K16"/>
    <mergeCell ref="A18:A19"/>
    <mergeCell ref="B18:B19"/>
    <mergeCell ref="B14:B15"/>
    <mergeCell ref="A14:A15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rowBreaks count="1" manualBreakCount="1">
    <brk id="19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4DD7-69E1-4335-9765-962381B02C7C}">
  <sheetPr>
    <tabColor theme="0"/>
    <pageSetUpPr fitToPage="1"/>
  </sheetPr>
  <dimension ref="A1:J25"/>
  <sheetViews>
    <sheetView zoomScale="110" zoomScaleNormal="110" workbookViewId="0">
      <selection activeCell="F13" sqref="F13"/>
    </sheetView>
  </sheetViews>
  <sheetFormatPr baseColWidth="10" defaultRowHeight="12.75" x14ac:dyDescent="0.2"/>
  <cols>
    <col min="1" max="1" width="3" customWidth="1"/>
  </cols>
  <sheetData>
    <row r="1" spans="1:10" x14ac:dyDescent="0.2">
      <c r="A1" s="30" t="s">
        <v>99</v>
      </c>
      <c r="B1" s="30"/>
      <c r="C1" s="30"/>
      <c r="D1" s="30"/>
      <c r="E1" s="30" t="str">
        <f>Anwendung!B2</f>
        <v>Version: 8</v>
      </c>
      <c r="F1" s="30"/>
      <c r="G1" s="30" t="str">
        <f>Anwendung!C2</f>
        <v>Revision = 1</v>
      </c>
    </row>
    <row r="2" spans="1:10" x14ac:dyDescent="0.2">
      <c r="A2" s="30"/>
    </row>
    <row r="3" spans="1:10" x14ac:dyDescent="0.2">
      <c r="A3" s="30" t="s">
        <v>571</v>
      </c>
      <c r="B3" s="30"/>
    </row>
    <row r="4" spans="1:10" x14ac:dyDescent="0.2">
      <c r="A4" s="312"/>
      <c r="B4" s="81" t="s">
        <v>572</v>
      </c>
      <c r="C4" s="68"/>
    </row>
    <row r="5" spans="1:10" x14ac:dyDescent="0.2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388"/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2">
      <c r="A7" s="388" t="s">
        <v>573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388"/>
      <c r="B8" s="52"/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388"/>
      <c r="B9" s="52"/>
      <c r="C9" s="52"/>
      <c r="D9" s="52"/>
      <c r="E9" s="52"/>
      <c r="F9" s="52"/>
      <c r="G9" s="52"/>
      <c r="H9" s="52"/>
      <c r="I9" s="52"/>
      <c r="J9" s="52"/>
    </row>
    <row r="10" spans="1:10" ht="15" x14ac:dyDescent="0.2">
      <c r="A10" s="52"/>
      <c r="B10" s="535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388"/>
      <c r="B11" s="52"/>
      <c r="C11" s="52"/>
      <c r="D11" s="52"/>
      <c r="E11" s="52"/>
      <c r="F11" s="52"/>
      <c r="G11" s="52"/>
      <c r="H11" s="52"/>
      <c r="I11" s="52"/>
      <c r="J11" s="52"/>
    </row>
    <row r="12" spans="1:10" x14ac:dyDescent="0.2">
      <c r="A12" s="388"/>
      <c r="B12" s="52"/>
      <c r="C12" s="52"/>
      <c r="D12" s="52"/>
      <c r="E12" s="52"/>
      <c r="F12" s="52"/>
      <c r="G12" s="52"/>
      <c r="H12" s="52"/>
      <c r="I12" s="52"/>
      <c r="J12" s="52"/>
    </row>
    <row r="13" spans="1:10" x14ac:dyDescent="0.2">
      <c r="A13" s="388"/>
      <c r="B13" s="52"/>
      <c r="C13" s="52"/>
      <c r="D13" s="52"/>
      <c r="E13" s="52"/>
      <c r="F13" s="52"/>
      <c r="G13" s="52"/>
      <c r="H13" s="52"/>
      <c r="I13" s="52"/>
      <c r="J13" s="52"/>
    </row>
    <row r="14" spans="1:10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5" x14ac:dyDescent="0.2">
      <c r="A15" s="52"/>
      <c r="B15" s="535"/>
      <c r="C15" s="52"/>
      <c r="D15" s="52"/>
      <c r="E15" s="52"/>
      <c r="F15" s="52"/>
      <c r="G15" s="52"/>
      <c r="H15" s="52"/>
      <c r="I15" s="52"/>
      <c r="J15" s="52"/>
    </row>
    <row r="16" spans="1:10" ht="15" x14ac:dyDescent="0.2">
      <c r="A16" s="52"/>
      <c r="B16" s="535"/>
      <c r="C16" s="52"/>
      <c r="D16" s="52"/>
      <c r="E16" s="52"/>
      <c r="F16" s="52"/>
      <c r="G16" s="52"/>
      <c r="H16" s="52"/>
      <c r="I16" s="52"/>
      <c r="J16" s="52"/>
    </row>
    <row r="17" spans="1:10" ht="15" x14ac:dyDescent="0.2">
      <c r="A17" s="52"/>
      <c r="B17" s="535"/>
      <c r="C17" s="52"/>
      <c r="D17" s="52"/>
      <c r="E17" s="52"/>
      <c r="F17" s="52"/>
      <c r="G17" s="52"/>
      <c r="H17" s="52"/>
      <c r="I17" s="52"/>
      <c r="J17" s="52"/>
    </row>
    <row r="18" spans="1:10" ht="15" x14ac:dyDescent="0.2">
      <c r="A18" s="52"/>
      <c r="B18" s="536"/>
      <c r="C18" s="52"/>
      <c r="D18" s="52"/>
      <c r="E18" s="52"/>
      <c r="F18" s="52"/>
      <c r="G18" s="52"/>
      <c r="H18" s="52"/>
      <c r="I18" s="52"/>
      <c r="J18" s="52"/>
    </row>
    <row r="19" spans="1:10" ht="15" x14ac:dyDescent="0.2">
      <c r="A19" s="52"/>
      <c r="B19" s="535"/>
      <c r="C19" s="52"/>
      <c r="D19" s="52"/>
      <c r="E19" s="52"/>
      <c r="F19" s="52"/>
      <c r="G19" s="52"/>
      <c r="H19" s="52"/>
      <c r="I19" s="52"/>
      <c r="J19" s="52"/>
    </row>
    <row r="20" spans="1:10" ht="15" x14ac:dyDescent="0.2">
      <c r="A20" s="52"/>
      <c r="B20" s="535"/>
      <c r="C20" s="52"/>
      <c r="D20" s="52"/>
      <c r="E20" s="52"/>
      <c r="F20" s="52"/>
      <c r="G20" s="52"/>
      <c r="H20" s="52"/>
      <c r="I20" s="52"/>
      <c r="J20" s="52"/>
    </row>
    <row r="21" spans="1:10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</row>
    <row r="23" spans="1:10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0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</row>
  </sheetData>
  <sheetProtection sheet="1" objects="1" scenarios="1"/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E5CE6-2D8A-496C-BCD5-D1E6B8A5DD5D}">
  <dimension ref="A1:L924"/>
  <sheetViews>
    <sheetView showGridLines="0" zoomScale="130" zoomScaleNormal="130" workbookViewId="0">
      <pane xSplit="1" ySplit="4" topLeftCell="B218" activePane="bottomRight" state="frozen"/>
      <selection activeCell="A10" sqref="A1:XFD1048576"/>
      <selection pane="topRight" activeCell="A10" sqref="A1:XFD1048576"/>
      <selection pane="bottomLeft" activeCell="A10" sqref="A1:XFD1048576"/>
      <selection pane="bottomRight" activeCell="A19" sqref="A19"/>
    </sheetView>
  </sheetViews>
  <sheetFormatPr baseColWidth="10" defaultColWidth="14.42578125" defaultRowHeight="12.75" x14ac:dyDescent="0.2"/>
  <cols>
    <col min="1" max="1" width="37" style="52" customWidth="1"/>
    <col min="2" max="2" width="35.7109375" style="378" customWidth="1"/>
    <col min="3" max="3" width="10.28515625" style="52" customWidth="1"/>
    <col min="4" max="4" width="10.7109375" style="388" customWidth="1"/>
    <col min="5" max="5" width="47.7109375" style="378" customWidth="1"/>
    <col min="6" max="6" width="29.28515625" style="391" customWidth="1"/>
    <col min="7" max="16384" width="14.42578125" style="52"/>
  </cols>
  <sheetData>
    <row r="1" spans="1:12" ht="15.75" x14ac:dyDescent="0.2">
      <c r="A1" s="1" t="s">
        <v>2</v>
      </c>
      <c r="C1" s="71" t="str">
        <f>Anwendung!D1</f>
        <v>Bundesverband</v>
      </c>
      <c r="D1" s="390"/>
      <c r="E1" s="392"/>
    </row>
    <row r="2" spans="1:12" ht="15" x14ac:dyDescent="0.2">
      <c r="A2" s="311" t="str">
        <f>Anwendung!$A$2</f>
        <v>Stand für 17. März 2024</v>
      </c>
      <c r="C2" s="52" t="str">
        <f>CONCATENATE(Anwendung!B2,", ",Anwendung!C2)</f>
        <v>Version: 8, Revision = 1</v>
      </c>
      <c r="D2" s="389"/>
      <c r="E2" s="392"/>
    </row>
    <row r="3" spans="1:12" ht="15" x14ac:dyDescent="0.2">
      <c r="A3" s="388" t="s">
        <v>626</v>
      </c>
      <c r="B3" s="686"/>
      <c r="D3" s="389"/>
      <c r="E3" s="392"/>
    </row>
    <row r="4" spans="1:12" x14ac:dyDescent="0.2">
      <c r="A4" s="687" t="s">
        <v>319</v>
      </c>
      <c r="B4" s="688" t="s">
        <v>321</v>
      </c>
      <c r="C4" s="695" t="s">
        <v>18</v>
      </c>
      <c r="D4" s="689" t="s">
        <v>320</v>
      </c>
      <c r="E4" s="692" t="s">
        <v>301</v>
      </c>
    </row>
    <row r="5" spans="1:12" s="38" customFormat="1" x14ac:dyDescent="0.2">
      <c r="A5" s="693" t="s">
        <v>541</v>
      </c>
      <c r="B5" s="843" t="s">
        <v>188</v>
      </c>
      <c r="C5" s="843" t="s">
        <v>324</v>
      </c>
      <c r="D5" s="843" t="s">
        <v>357</v>
      </c>
      <c r="E5" s="844" t="s">
        <v>25</v>
      </c>
      <c r="F5" s="391"/>
      <c r="G5" s="52"/>
      <c r="H5" s="52"/>
      <c r="I5" s="52"/>
      <c r="J5" s="52"/>
      <c r="K5" s="52"/>
      <c r="L5" s="52"/>
    </row>
    <row r="6" spans="1:12" x14ac:dyDescent="0.2">
      <c r="A6" s="694" t="s">
        <v>541</v>
      </c>
      <c r="B6" s="690" t="s">
        <v>134</v>
      </c>
      <c r="C6" s="690" t="s">
        <v>324</v>
      </c>
      <c r="D6" s="690" t="s">
        <v>353</v>
      </c>
      <c r="E6" s="691" t="s">
        <v>25</v>
      </c>
    </row>
    <row r="7" spans="1:12" x14ac:dyDescent="0.2">
      <c r="A7" s="694" t="s">
        <v>541</v>
      </c>
      <c r="B7" s="690" t="s">
        <v>144</v>
      </c>
      <c r="C7" s="690" t="s">
        <v>324</v>
      </c>
      <c r="D7" s="690" t="s">
        <v>354</v>
      </c>
      <c r="E7" s="691" t="s">
        <v>25</v>
      </c>
    </row>
    <row r="8" spans="1:12" x14ac:dyDescent="0.2">
      <c r="A8" s="694" t="s">
        <v>541</v>
      </c>
      <c r="B8" s="690" t="s">
        <v>145</v>
      </c>
      <c r="C8" s="690" t="s">
        <v>324</v>
      </c>
      <c r="D8" s="690" t="s">
        <v>355</v>
      </c>
      <c r="E8" s="691" t="s">
        <v>25</v>
      </c>
    </row>
    <row r="9" spans="1:12" x14ac:dyDescent="0.2">
      <c r="A9" s="694" t="s">
        <v>541</v>
      </c>
      <c r="B9" s="690" t="s">
        <v>146</v>
      </c>
      <c r="C9" s="690" t="s">
        <v>324</v>
      </c>
      <c r="D9" s="690" t="s">
        <v>356</v>
      </c>
      <c r="E9" s="691" t="s">
        <v>25</v>
      </c>
    </row>
    <row r="10" spans="1:12" ht="25.5" x14ac:dyDescent="0.2">
      <c r="A10" s="694" t="s">
        <v>541</v>
      </c>
      <c r="B10" s="690" t="s">
        <v>189</v>
      </c>
      <c r="C10" s="690" t="s">
        <v>324</v>
      </c>
      <c r="D10" s="690" t="s">
        <v>350</v>
      </c>
      <c r="E10" s="691" t="s">
        <v>25</v>
      </c>
      <c r="F10" s="37"/>
      <c r="G10" s="38"/>
      <c r="H10" s="38"/>
      <c r="I10" s="38"/>
      <c r="J10" s="38"/>
      <c r="K10" s="38"/>
      <c r="L10" s="38"/>
    </row>
    <row r="11" spans="1:12" x14ac:dyDescent="0.2">
      <c r="A11" s="694" t="s">
        <v>541</v>
      </c>
      <c r="B11" s="690" t="s">
        <v>191</v>
      </c>
      <c r="C11" s="690" t="s">
        <v>324</v>
      </c>
      <c r="D11" s="690" t="s">
        <v>351</v>
      </c>
      <c r="E11" s="691" t="s">
        <v>25</v>
      </c>
    </row>
    <row r="12" spans="1:12" x14ac:dyDescent="0.2">
      <c r="A12" s="694" t="s">
        <v>541</v>
      </c>
      <c r="B12" s="690" t="s">
        <v>193</v>
      </c>
      <c r="C12" s="690" t="s">
        <v>324</v>
      </c>
      <c r="D12" s="690" t="s">
        <v>352</v>
      </c>
      <c r="E12" s="691" t="s">
        <v>25</v>
      </c>
    </row>
    <row r="13" spans="1:12" x14ac:dyDescent="0.2">
      <c r="A13" s="845" t="s">
        <v>560</v>
      </c>
      <c r="B13" s="690" t="s">
        <v>187</v>
      </c>
      <c r="C13" s="690" t="s">
        <v>324</v>
      </c>
      <c r="D13" s="690" t="s">
        <v>360</v>
      </c>
      <c r="E13" s="691" t="s">
        <v>25</v>
      </c>
    </row>
    <row r="14" spans="1:12" x14ac:dyDescent="0.2">
      <c r="A14" s="694" t="s">
        <v>328</v>
      </c>
      <c r="B14" s="690" t="s">
        <v>134</v>
      </c>
      <c r="C14" s="690" t="s">
        <v>324</v>
      </c>
      <c r="D14" s="690" t="s">
        <v>353</v>
      </c>
      <c r="E14" s="691" t="s">
        <v>25</v>
      </c>
    </row>
    <row r="15" spans="1:12" x14ac:dyDescent="0.2">
      <c r="A15" s="694" t="s">
        <v>328</v>
      </c>
      <c r="B15" s="690" t="s">
        <v>144</v>
      </c>
      <c r="C15" s="690" t="s">
        <v>324</v>
      </c>
      <c r="D15" s="690" t="s">
        <v>354</v>
      </c>
      <c r="E15" s="691" t="s">
        <v>25</v>
      </c>
    </row>
    <row r="16" spans="1:12" x14ac:dyDescent="0.2">
      <c r="A16" s="694" t="s">
        <v>328</v>
      </c>
      <c r="B16" s="690" t="s">
        <v>145</v>
      </c>
      <c r="C16" s="690" t="s">
        <v>324</v>
      </c>
      <c r="D16" s="690" t="s">
        <v>355</v>
      </c>
      <c r="E16" s="691" t="s">
        <v>25</v>
      </c>
    </row>
    <row r="17" spans="1:6" x14ac:dyDescent="0.2">
      <c r="A17" s="694" t="s">
        <v>328</v>
      </c>
      <c r="B17" s="690" t="s">
        <v>146</v>
      </c>
      <c r="C17" s="690" t="s">
        <v>324</v>
      </c>
      <c r="D17" s="690" t="s">
        <v>356</v>
      </c>
      <c r="E17" s="691" t="s">
        <v>25</v>
      </c>
    </row>
    <row r="18" spans="1:6" x14ac:dyDescent="0.2">
      <c r="A18" s="694" t="s">
        <v>535</v>
      </c>
      <c r="B18" s="690" t="s">
        <v>134</v>
      </c>
      <c r="C18" s="690" t="s">
        <v>324</v>
      </c>
      <c r="D18" s="690" t="s">
        <v>353</v>
      </c>
      <c r="E18" s="691" t="s">
        <v>25</v>
      </c>
    </row>
    <row r="19" spans="1:6" x14ac:dyDescent="0.2">
      <c r="A19" s="694" t="s">
        <v>535</v>
      </c>
      <c r="B19" s="690" t="s">
        <v>144</v>
      </c>
      <c r="C19" s="690" t="s">
        <v>324</v>
      </c>
      <c r="D19" s="690" t="s">
        <v>354</v>
      </c>
      <c r="E19" s="691" t="s">
        <v>25</v>
      </c>
    </row>
    <row r="20" spans="1:6" x14ac:dyDescent="0.2">
      <c r="A20" s="694" t="s">
        <v>535</v>
      </c>
      <c r="B20" s="690" t="s">
        <v>145</v>
      </c>
      <c r="C20" s="690" t="s">
        <v>324</v>
      </c>
      <c r="D20" s="690" t="s">
        <v>355</v>
      </c>
      <c r="E20" s="691" t="s">
        <v>25</v>
      </c>
    </row>
    <row r="21" spans="1:6" x14ac:dyDescent="0.2">
      <c r="A21" s="694" t="s">
        <v>535</v>
      </c>
      <c r="B21" s="690" t="s">
        <v>146</v>
      </c>
      <c r="C21" s="690" t="s">
        <v>324</v>
      </c>
      <c r="D21" s="690" t="s">
        <v>356</v>
      </c>
      <c r="E21" s="691" t="s">
        <v>25</v>
      </c>
    </row>
    <row r="22" spans="1:6" ht="25.5" x14ac:dyDescent="0.2">
      <c r="A22" s="845" t="s">
        <v>657</v>
      </c>
      <c r="B22" s="690" t="s">
        <v>10</v>
      </c>
      <c r="C22" s="690" t="s">
        <v>324</v>
      </c>
      <c r="D22" s="690" t="s">
        <v>358</v>
      </c>
      <c r="E22" s="691" t="s">
        <v>25</v>
      </c>
    </row>
    <row r="23" spans="1:6" x14ac:dyDescent="0.2">
      <c r="A23" s="694" t="s">
        <v>329</v>
      </c>
      <c r="B23" s="690" t="s">
        <v>134</v>
      </c>
      <c r="C23" s="690" t="s">
        <v>324</v>
      </c>
      <c r="D23" s="690" t="s">
        <v>353</v>
      </c>
      <c r="E23" s="691" t="s">
        <v>25</v>
      </c>
    </row>
    <row r="24" spans="1:6" x14ac:dyDescent="0.2">
      <c r="A24" s="694" t="s">
        <v>329</v>
      </c>
      <c r="B24" s="690" t="s">
        <v>144</v>
      </c>
      <c r="C24" s="690" t="s">
        <v>324</v>
      </c>
      <c r="D24" s="690" t="s">
        <v>354</v>
      </c>
      <c r="E24" s="691" t="s">
        <v>25</v>
      </c>
    </row>
    <row r="25" spans="1:6" x14ac:dyDescent="0.2">
      <c r="A25" s="694" t="s">
        <v>329</v>
      </c>
      <c r="B25" s="690" t="s">
        <v>145</v>
      </c>
      <c r="C25" s="690" t="s">
        <v>324</v>
      </c>
      <c r="D25" s="690" t="s">
        <v>355</v>
      </c>
      <c r="E25" s="691" t="s">
        <v>25</v>
      </c>
    </row>
    <row r="26" spans="1:6" x14ac:dyDescent="0.2">
      <c r="A26" s="694" t="s">
        <v>329</v>
      </c>
      <c r="B26" s="690" t="s">
        <v>146</v>
      </c>
      <c r="C26" s="690" t="s">
        <v>324</v>
      </c>
      <c r="D26" s="690" t="s">
        <v>356</v>
      </c>
      <c r="E26" s="691" t="s">
        <v>25</v>
      </c>
    </row>
    <row r="27" spans="1:6" x14ac:dyDescent="0.2">
      <c r="A27" s="694" t="s">
        <v>542</v>
      </c>
      <c r="B27" s="690" t="s">
        <v>134</v>
      </c>
      <c r="C27" s="690" t="s">
        <v>324</v>
      </c>
      <c r="D27" s="690" t="s">
        <v>353</v>
      </c>
      <c r="E27" s="691" t="s">
        <v>25</v>
      </c>
    </row>
    <row r="28" spans="1:6" x14ac:dyDescent="0.2">
      <c r="A28" s="694" t="s">
        <v>542</v>
      </c>
      <c r="B28" s="690" t="s">
        <v>144</v>
      </c>
      <c r="C28" s="690" t="s">
        <v>324</v>
      </c>
      <c r="D28" s="690" t="s">
        <v>354</v>
      </c>
      <c r="E28" s="691" t="s">
        <v>25</v>
      </c>
    </row>
    <row r="29" spans="1:6" x14ac:dyDescent="0.2">
      <c r="A29" s="694" t="s">
        <v>542</v>
      </c>
      <c r="B29" s="690" t="s">
        <v>145</v>
      </c>
      <c r="C29" s="690" t="s">
        <v>324</v>
      </c>
      <c r="D29" s="690" t="s">
        <v>355</v>
      </c>
      <c r="E29" s="691" t="s">
        <v>25</v>
      </c>
    </row>
    <row r="30" spans="1:6" x14ac:dyDescent="0.2">
      <c r="A30" s="694" t="s">
        <v>542</v>
      </c>
      <c r="B30" s="690" t="s">
        <v>146</v>
      </c>
      <c r="C30" s="690" t="s">
        <v>324</v>
      </c>
      <c r="D30" s="690" t="s">
        <v>356</v>
      </c>
      <c r="E30" s="691" t="s">
        <v>25</v>
      </c>
    </row>
    <row r="31" spans="1:6" x14ac:dyDescent="0.2">
      <c r="A31" s="694" t="s">
        <v>542</v>
      </c>
      <c r="B31" s="690" t="s">
        <v>192</v>
      </c>
      <c r="C31" s="690" t="s">
        <v>324</v>
      </c>
      <c r="D31" s="690" t="s">
        <v>359</v>
      </c>
      <c r="E31" s="846" t="s">
        <v>25</v>
      </c>
      <c r="F31" s="388"/>
    </row>
    <row r="32" spans="1:6" x14ac:dyDescent="0.2">
      <c r="A32" s="694" t="s">
        <v>634</v>
      </c>
      <c r="B32" s="690" t="s">
        <v>145</v>
      </c>
      <c r="C32" s="690" t="s">
        <v>324</v>
      </c>
      <c r="D32" s="690" t="s">
        <v>361</v>
      </c>
      <c r="E32" s="691" t="s">
        <v>231</v>
      </c>
    </row>
    <row r="33" spans="1:5" ht="25.5" x14ac:dyDescent="0.2">
      <c r="A33" s="694" t="s">
        <v>634</v>
      </c>
      <c r="B33" s="690" t="s">
        <v>618</v>
      </c>
      <c r="C33" s="690" t="s">
        <v>324</v>
      </c>
      <c r="D33" s="690" t="s">
        <v>632</v>
      </c>
      <c r="E33" s="691" t="s">
        <v>211</v>
      </c>
    </row>
    <row r="34" spans="1:5" ht="25.5" x14ac:dyDescent="0.2">
      <c r="A34" s="694" t="s">
        <v>634</v>
      </c>
      <c r="B34" s="690" t="s">
        <v>10</v>
      </c>
      <c r="C34" s="690" t="s">
        <v>323</v>
      </c>
      <c r="D34" s="690" t="s">
        <v>362</v>
      </c>
      <c r="E34" s="691" t="s">
        <v>211</v>
      </c>
    </row>
    <row r="35" spans="1:5" x14ac:dyDescent="0.2">
      <c r="A35" s="845" t="s">
        <v>620</v>
      </c>
      <c r="B35" s="690" t="s">
        <v>618</v>
      </c>
      <c r="C35" s="690" t="s">
        <v>324</v>
      </c>
      <c r="D35" s="690" t="s">
        <v>640</v>
      </c>
      <c r="E35" s="691" t="s">
        <v>636</v>
      </c>
    </row>
    <row r="36" spans="1:5" x14ac:dyDescent="0.2">
      <c r="A36" s="847" t="s">
        <v>232</v>
      </c>
      <c r="B36" s="690" t="s">
        <v>131</v>
      </c>
      <c r="C36" s="690" t="s">
        <v>324</v>
      </c>
      <c r="D36" s="690" t="s">
        <v>363</v>
      </c>
      <c r="E36" s="691" t="s">
        <v>25</v>
      </c>
    </row>
    <row r="37" spans="1:5" x14ac:dyDescent="0.2">
      <c r="A37" s="694" t="s">
        <v>112</v>
      </c>
      <c r="B37" s="690" t="s">
        <v>145</v>
      </c>
      <c r="C37" s="690" t="s">
        <v>324</v>
      </c>
      <c r="D37" s="690" t="s">
        <v>364</v>
      </c>
      <c r="E37" s="691" t="s">
        <v>231</v>
      </c>
    </row>
    <row r="38" spans="1:5" ht="25.5" x14ac:dyDescent="0.2">
      <c r="A38" s="694" t="s">
        <v>112</v>
      </c>
      <c r="B38" s="690" t="s">
        <v>10</v>
      </c>
      <c r="C38" s="690" t="s">
        <v>323</v>
      </c>
      <c r="D38" s="690" t="s">
        <v>365</v>
      </c>
      <c r="E38" s="691" t="s">
        <v>211</v>
      </c>
    </row>
    <row r="39" spans="1:5" x14ac:dyDescent="0.2">
      <c r="A39" s="694" t="s">
        <v>159</v>
      </c>
      <c r="B39" s="690" t="s">
        <v>145</v>
      </c>
      <c r="C39" s="690" t="s">
        <v>324</v>
      </c>
      <c r="D39" s="690" t="s">
        <v>366</v>
      </c>
      <c r="E39" s="691" t="s">
        <v>231</v>
      </c>
    </row>
    <row r="40" spans="1:5" x14ac:dyDescent="0.2">
      <c r="A40" s="694" t="s">
        <v>159</v>
      </c>
      <c r="B40" s="690" t="s">
        <v>131</v>
      </c>
      <c r="C40" s="690" t="s">
        <v>324</v>
      </c>
      <c r="D40" s="690" t="s">
        <v>368</v>
      </c>
      <c r="E40" s="691" t="s">
        <v>231</v>
      </c>
    </row>
    <row r="41" spans="1:5" x14ac:dyDescent="0.2">
      <c r="A41" s="694" t="s">
        <v>159</v>
      </c>
      <c r="B41" s="690" t="s">
        <v>10</v>
      </c>
      <c r="C41" s="690" t="s">
        <v>324</v>
      </c>
      <c r="D41" s="690" t="s">
        <v>367</v>
      </c>
      <c r="E41" s="691" t="s">
        <v>210</v>
      </c>
    </row>
    <row r="42" spans="1:5" ht="25.5" x14ac:dyDescent="0.2">
      <c r="A42" s="694" t="s">
        <v>158</v>
      </c>
      <c r="B42" s="690" t="s">
        <v>116</v>
      </c>
      <c r="C42" s="690" t="s">
        <v>324</v>
      </c>
      <c r="D42" s="690" t="s">
        <v>370</v>
      </c>
      <c r="E42" s="691" t="s">
        <v>246</v>
      </c>
    </row>
    <row r="43" spans="1:5" ht="25.5" x14ac:dyDescent="0.2">
      <c r="A43" s="694" t="s">
        <v>158</v>
      </c>
      <c r="B43" s="690" t="s">
        <v>118</v>
      </c>
      <c r="C43" s="690" t="s">
        <v>324</v>
      </c>
      <c r="D43" s="690" t="s">
        <v>369</v>
      </c>
      <c r="E43" s="691" t="s">
        <v>246</v>
      </c>
    </row>
    <row r="44" spans="1:5" ht="25.5" x14ac:dyDescent="0.2">
      <c r="A44" s="848" t="s">
        <v>158</v>
      </c>
      <c r="B44" s="690" t="s">
        <v>120</v>
      </c>
      <c r="C44" s="690" t="s">
        <v>324</v>
      </c>
      <c r="D44" s="690" t="s">
        <v>371</v>
      </c>
      <c r="E44" s="691" t="s">
        <v>149</v>
      </c>
    </row>
    <row r="45" spans="1:5" ht="25.5" x14ac:dyDescent="0.2">
      <c r="A45" s="845" t="s">
        <v>550</v>
      </c>
      <c r="B45" s="690" t="s">
        <v>57</v>
      </c>
      <c r="C45" s="690" t="s">
        <v>323</v>
      </c>
      <c r="D45" s="690" t="s">
        <v>372</v>
      </c>
      <c r="E45" s="691" t="s">
        <v>210</v>
      </c>
    </row>
    <row r="46" spans="1:5" ht="38.25" x14ac:dyDescent="0.2">
      <c r="A46" s="845" t="s">
        <v>103</v>
      </c>
      <c r="B46" s="690" t="s">
        <v>296</v>
      </c>
      <c r="C46" s="690" t="s">
        <v>323</v>
      </c>
      <c r="D46" s="690" t="s">
        <v>373</v>
      </c>
      <c r="E46" s="691" t="s">
        <v>608</v>
      </c>
    </row>
    <row r="47" spans="1:5" ht="51" x14ac:dyDescent="0.2">
      <c r="A47" s="847" t="s">
        <v>557</v>
      </c>
      <c r="B47" s="690" t="s">
        <v>184</v>
      </c>
      <c r="C47" s="690" t="s">
        <v>323</v>
      </c>
      <c r="D47" s="690" t="s">
        <v>374</v>
      </c>
      <c r="E47" s="691" t="s">
        <v>614</v>
      </c>
    </row>
    <row r="48" spans="1:5" ht="25.5" x14ac:dyDescent="0.2">
      <c r="A48" s="694" t="s">
        <v>568</v>
      </c>
      <c r="B48" s="690" t="s">
        <v>188</v>
      </c>
      <c r="C48" s="690" t="s">
        <v>323</v>
      </c>
      <c r="D48" s="690" t="s">
        <v>377</v>
      </c>
      <c r="E48" s="691" t="s">
        <v>211</v>
      </c>
    </row>
    <row r="49" spans="1:5" ht="25.5" x14ac:dyDescent="0.2">
      <c r="A49" s="694" t="s">
        <v>568</v>
      </c>
      <c r="B49" s="690" t="s">
        <v>189</v>
      </c>
      <c r="C49" s="690" t="s">
        <v>323</v>
      </c>
      <c r="D49" s="690" t="s">
        <v>375</v>
      </c>
      <c r="E49" s="691" t="s">
        <v>211</v>
      </c>
    </row>
    <row r="50" spans="1:5" ht="25.5" x14ac:dyDescent="0.2">
      <c r="A50" s="848" t="s">
        <v>568</v>
      </c>
      <c r="B50" s="690" t="s">
        <v>191</v>
      </c>
      <c r="C50" s="690" t="s">
        <v>323</v>
      </c>
      <c r="D50" s="690" t="s">
        <v>376</v>
      </c>
      <c r="E50" s="691" t="s">
        <v>211</v>
      </c>
    </row>
    <row r="51" spans="1:5" ht="25.5" x14ac:dyDescent="0.2">
      <c r="A51" s="847" t="s">
        <v>58</v>
      </c>
      <c r="B51" s="690" t="s">
        <v>57</v>
      </c>
      <c r="C51" s="690" t="s">
        <v>323</v>
      </c>
      <c r="D51" s="690" t="s">
        <v>378</v>
      </c>
      <c r="E51" s="691" t="s">
        <v>210</v>
      </c>
    </row>
    <row r="52" spans="1:5" ht="25.5" x14ac:dyDescent="0.2">
      <c r="A52" s="694" t="s">
        <v>64</v>
      </c>
      <c r="B52" s="690" t="s">
        <v>187</v>
      </c>
      <c r="C52" s="690" t="s">
        <v>323</v>
      </c>
      <c r="D52" s="690" t="s">
        <v>379</v>
      </c>
      <c r="E52" s="691" t="s">
        <v>211</v>
      </c>
    </row>
    <row r="53" spans="1:5" x14ac:dyDescent="0.2">
      <c r="A53" s="848" t="s">
        <v>64</v>
      </c>
      <c r="B53" s="690" t="s">
        <v>192</v>
      </c>
      <c r="C53" s="690" t="s">
        <v>324</v>
      </c>
      <c r="D53" s="690" t="s">
        <v>380</v>
      </c>
      <c r="E53" s="691" t="s">
        <v>25</v>
      </c>
    </row>
    <row r="54" spans="1:5" ht="25.5" x14ac:dyDescent="0.2">
      <c r="A54" s="847" t="s">
        <v>261</v>
      </c>
      <c r="B54" s="690" t="s">
        <v>202</v>
      </c>
      <c r="C54" s="690" t="s">
        <v>324</v>
      </c>
      <c r="D54" s="690" t="s">
        <v>381</v>
      </c>
      <c r="E54" s="691" t="s">
        <v>211</v>
      </c>
    </row>
    <row r="55" spans="1:5" ht="25.5" x14ac:dyDescent="0.2">
      <c r="A55" s="694" t="s">
        <v>223</v>
      </c>
      <c r="B55" s="690" t="s">
        <v>187</v>
      </c>
      <c r="C55" s="690" t="s">
        <v>323</v>
      </c>
      <c r="D55" s="690" t="s">
        <v>382</v>
      </c>
      <c r="E55" s="691" t="s">
        <v>211</v>
      </c>
    </row>
    <row r="56" spans="1:5" x14ac:dyDescent="0.2">
      <c r="A56" s="848" t="s">
        <v>223</v>
      </c>
      <c r="B56" s="690" t="s">
        <v>192</v>
      </c>
      <c r="C56" s="690" t="s">
        <v>324</v>
      </c>
      <c r="D56" s="690" t="s">
        <v>383</v>
      </c>
      <c r="E56" s="691" t="s">
        <v>25</v>
      </c>
    </row>
    <row r="57" spans="1:5" ht="38.25" x14ac:dyDescent="0.2">
      <c r="A57" s="845" t="s">
        <v>551</v>
      </c>
      <c r="B57" s="690" t="s">
        <v>120</v>
      </c>
      <c r="C57" s="690" t="s">
        <v>323</v>
      </c>
      <c r="D57" s="690" t="s">
        <v>385</v>
      </c>
      <c r="E57" s="691" t="s">
        <v>211</v>
      </c>
    </row>
    <row r="58" spans="1:5" ht="25.5" x14ac:dyDescent="0.2">
      <c r="A58" s="845" t="s">
        <v>552</v>
      </c>
      <c r="B58" s="690" t="s">
        <v>122</v>
      </c>
      <c r="C58" s="690" t="s">
        <v>323</v>
      </c>
      <c r="D58" s="690" t="s">
        <v>384</v>
      </c>
      <c r="E58" s="691" t="s">
        <v>211</v>
      </c>
    </row>
    <row r="59" spans="1:5" ht="25.5" x14ac:dyDescent="0.2">
      <c r="A59" s="845" t="s">
        <v>34</v>
      </c>
      <c r="B59" s="690" t="s">
        <v>116</v>
      </c>
      <c r="C59" s="690" t="s">
        <v>323</v>
      </c>
      <c r="D59" s="690" t="s">
        <v>386</v>
      </c>
      <c r="E59" s="691" t="s">
        <v>211</v>
      </c>
    </row>
    <row r="60" spans="1:5" x14ac:dyDescent="0.2">
      <c r="A60" s="847" t="s">
        <v>92</v>
      </c>
      <c r="B60" s="690" t="s">
        <v>146</v>
      </c>
      <c r="C60" s="690" t="s">
        <v>324</v>
      </c>
      <c r="D60" s="690" t="s">
        <v>387</v>
      </c>
      <c r="E60" s="691" t="s">
        <v>25</v>
      </c>
    </row>
    <row r="61" spans="1:5" ht="25.5" x14ac:dyDescent="0.2">
      <c r="A61" s="694" t="s">
        <v>148</v>
      </c>
      <c r="B61" s="690" t="s">
        <v>188</v>
      </c>
      <c r="C61" s="690" t="s">
        <v>323</v>
      </c>
      <c r="D61" s="690" t="s">
        <v>392</v>
      </c>
      <c r="E61" s="691" t="s">
        <v>211</v>
      </c>
    </row>
    <row r="62" spans="1:5" ht="25.5" x14ac:dyDescent="0.2">
      <c r="A62" s="694" t="s">
        <v>148</v>
      </c>
      <c r="B62" s="690" t="s">
        <v>131</v>
      </c>
      <c r="C62" s="690" t="s">
        <v>323</v>
      </c>
      <c r="D62" s="690" t="s">
        <v>388</v>
      </c>
      <c r="E62" s="691" t="s">
        <v>211</v>
      </c>
    </row>
    <row r="63" spans="1:5" ht="25.5" x14ac:dyDescent="0.2">
      <c r="A63" s="694" t="s">
        <v>148</v>
      </c>
      <c r="B63" s="690" t="s">
        <v>189</v>
      </c>
      <c r="C63" s="690" t="s">
        <v>323</v>
      </c>
      <c r="D63" s="690" t="s">
        <v>390</v>
      </c>
      <c r="E63" s="691" t="s">
        <v>211</v>
      </c>
    </row>
    <row r="64" spans="1:5" ht="25.5" x14ac:dyDescent="0.2">
      <c r="A64" s="848" t="s">
        <v>148</v>
      </c>
      <c r="B64" s="690" t="s">
        <v>191</v>
      </c>
      <c r="C64" s="690" t="s">
        <v>323</v>
      </c>
      <c r="D64" s="690" t="s">
        <v>391</v>
      </c>
      <c r="E64" s="691" t="s">
        <v>211</v>
      </c>
    </row>
    <row r="65" spans="1:5" ht="38.25" x14ac:dyDescent="0.2">
      <c r="A65" s="845" t="s">
        <v>536</v>
      </c>
      <c r="B65" s="690" t="s">
        <v>118</v>
      </c>
      <c r="C65" s="690" t="s">
        <v>323</v>
      </c>
      <c r="D65" s="690" t="s">
        <v>389</v>
      </c>
      <c r="E65" s="691" t="s">
        <v>211</v>
      </c>
    </row>
    <row r="66" spans="1:5" ht="25.5" x14ac:dyDescent="0.2">
      <c r="A66" s="847" t="s">
        <v>248</v>
      </c>
      <c r="B66" s="690" t="s">
        <v>155</v>
      </c>
      <c r="C66" s="690" t="s">
        <v>323</v>
      </c>
      <c r="D66" s="690" t="s">
        <v>394</v>
      </c>
      <c r="E66" s="691" t="s">
        <v>627</v>
      </c>
    </row>
    <row r="67" spans="1:5" ht="25.5" x14ac:dyDescent="0.2">
      <c r="A67" s="694" t="s">
        <v>245</v>
      </c>
      <c r="B67" s="690" t="s">
        <v>156</v>
      </c>
      <c r="C67" s="690" t="s">
        <v>323</v>
      </c>
      <c r="D67" s="690" t="s">
        <v>395</v>
      </c>
      <c r="E67" s="691" t="s">
        <v>627</v>
      </c>
    </row>
    <row r="68" spans="1:5" ht="25.5" x14ac:dyDescent="0.2">
      <c r="A68" s="694" t="s">
        <v>245</v>
      </c>
      <c r="B68" s="690" t="s">
        <v>120</v>
      </c>
      <c r="C68" s="690" t="s">
        <v>323</v>
      </c>
      <c r="D68" s="690" t="s">
        <v>396</v>
      </c>
      <c r="E68" s="691" t="s">
        <v>627</v>
      </c>
    </row>
    <row r="69" spans="1:5" ht="25.5" x14ac:dyDescent="0.2">
      <c r="A69" s="694" t="s">
        <v>245</v>
      </c>
      <c r="B69" s="690" t="s">
        <v>157</v>
      </c>
      <c r="C69" s="690" t="s">
        <v>323</v>
      </c>
      <c r="D69" s="690" t="s">
        <v>397</v>
      </c>
      <c r="E69" s="691" t="s">
        <v>627</v>
      </c>
    </row>
    <row r="70" spans="1:5" x14ac:dyDescent="0.2">
      <c r="A70" s="694" t="s">
        <v>104</v>
      </c>
      <c r="B70" s="690" t="s">
        <v>145</v>
      </c>
      <c r="C70" s="690" t="s">
        <v>324</v>
      </c>
      <c r="D70" s="690" t="s">
        <v>398</v>
      </c>
      <c r="E70" s="691" t="s">
        <v>231</v>
      </c>
    </row>
    <row r="71" spans="1:5" ht="25.5" x14ac:dyDescent="0.2">
      <c r="A71" s="848" t="s">
        <v>104</v>
      </c>
      <c r="B71" s="690" t="s">
        <v>10</v>
      </c>
      <c r="C71" s="690" t="s">
        <v>323</v>
      </c>
      <c r="D71" s="690" t="s">
        <v>399</v>
      </c>
      <c r="E71" s="691" t="s">
        <v>211</v>
      </c>
    </row>
    <row r="72" spans="1:5" ht="25.5" x14ac:dyDescent="0.2">
      <c r="A72" s="845" t="s">
        <v>71</v>
      </c>
      <c r="B72" s="690" t="s">
        <v>192</v>
      </c>
      <c r="C72" s="690" t="s">
        <v>323</v>
      </c>
      <c r="D72" s="690" t="s">
        <v>400</v>
      </c>
      <c r="E72" s="691" t="s">
        <v>211</v>
      </c>
    </row>
    <row r="73" spans="1:5" ht="25.5" x14ac:dyDescent="0.2">
      <c r="A73" s="847" t="s">
        <v>59</v>
      </c>
      <c r="B73" s="690" t="s">
        <v>57</v>
      </c>
      <c r="C73" s="690" t="s">
        <v>323</v>
      </c>
      <c r="D73" s="690" t="s">
        <v>401</v>
      </c>
      <c r="E73" s="691" t="s">
        <v>210</v>
      </c>
    </row>
    <row r="74" spans="1:5" ht="25.5" x14ac:dyDescent="0.2">
      <c r="A74" s="847" t="s">
        <v>574</v>
      </c>
      <c r="B74" s="690" t="s">
        <v>57</v>
      </c>
      <c r="C74" s="690" t="s">
        <v>323</v>
      </c>
      <c r="D74" s="690" t="s">
        <v>578</v>
      </c>
      <c r="E74" s="691" t="s">
        <v>210</v>
      </c>
    </row>
    <row r="75" spans="1:5" ht="25.5" x14ac:dyDescent="0.2">
      <c r="A75" s="694" t="s">
        <v>33</v>
      </c>
      <c r="B75" s="690" t="s">
        <v>6</v>
      </c>
      <c r="C75" s="690" t="s">
        <v>324</v>
      </c>
      <c r="D75" s="690" t="s">
        <v>402</v>
      </c>
      <c r="E75" s="691" t="s">
        <v>25</v>
      </c>
    </row>
    <row r="76" spans="1:5" ht="25.5" x14ac:dyDescent="0.2">
      <c r="A76" s="694" t="s">
        <v>33</v>
      </c>
      <c r="B76" s="690" t="s">
        <v>116</v>
      </c>
      <c r="C76" s="690" t="s">
        <v>324</v>
      </c>
      <c r="D76" s="690" t="s">
        <v>403</v>
      </c>
      <c r="E76" s="691" t="s">
        <v>25</v>
      </c>
    </row>
    <row r="77" spans="1:5" ht="25.5" x14ac:dyDescent="0.2">
      <c r="A77" s="694" t="s">
        <v>33</v>
      </c>
      <c r="B77" s="690" t="s">
        <v>120</v>
      </c>
      <c r="C77" s="690" t="s">
        <v>324</v>
      </c>
      <c r="D77" s="690" t="s">
        <v>404</v>
      </c>
      <c r="E77" s="691" t="s">
        <v>25</v>
      </c>
    </row>
    <row r="78" spans="1:5" ht="25.5" x14ac:dyDescent="0.2">
      <c r="A78" s="694" t="s">
        <v>33</v>
      </c>
      <c r="B78" s="690" t="s">
        <v>122</v>
      </c>
      <c r="C78" s="690" t="s">
        <v>324</v>
      </c>
      <c r="D78" s="690" t="s">
        <v>405</v>
      </c>
      <c r="E78" s="691" t="s">
        <v>25</v>
      </c>
    </row>
    <row r="79" spans="1:5" ht="25.5" x14ac:dyDescent="0.2">
      <c r="A79" s="694" t="s">
        <v>130</v>
      </c>
      <c r="B79" s="690" t="s">
        <v>187</v>
      </c>
      <c r="C79" s="690" t="s">
        <v>323</v>
      </c>
      <c r="D79" s="690" t="s">
        <v>406</v>
      </c>
      <c r="E79" s="691" t="s">
        <v>211</v>
      </c>
    </row>
    <row r="80" spans="1:5" x14ac:dyDescent="0.2">
      <c r="A80" s="694" t="s">
        <v>130</v>
      </c>
      <c r="B80" s="690" t="s">
        <v>192</v>
      </c>
      <c r="C80" s="690" t="s">
        <v>324</v>
      </c>
      <c r="D80" s="690" t="s">
        <v>407</v>
      </c>
      <c r="E80" s="691" t="s">
        <v>25</v>
      </c>
    </row>
    <row r="81" spans="1:5" ht="25.5" x14ac:dyDescent="0.2">
      <c r="A81" s="848" t="s">
        <v>563</v>
      </c>
      <c r="B81" s="690" t="s">
        <v>187</v>
      </c>
      <c r="C81" s="690" t="s">
        <v>324</v>
      </c>
      <c r="D81" s="690" t="s">
        <v>463</v>
      </c>
      <c r="E81" s="691" t="s">
        <v>247</v>
      </c>
    </row>
    <row r="82" spans="1:5" x14ac:dyDescent="0.2">
      <c r="A82" s="848" t="s">
        <v>563</v>
      </c>
      <c r="B82" s="690" t="s">
        <v>192</v>
      </c>
      <c r="C82" s="690" t="s">
        <v>324</v>
      </c>
      <c r="D82" s="690" t="s">
        <v>464</v>
      </c>
      <c r="E82" s="691" t="s">
        <v>25</v>
      </c>
    </row>
    <row r="83" spans="1:5" x14ac:dyDescent="0.2">
      <c r="A83" s="845" t="s">
        <v>250</v>
      </c>
      <c r="B83" s="690" t="s">
        <v>156</v>
      </c>
      <c r="C83" s="690" t="s">
        <v>324</v>
      </c>
      <c r="D83" s="690" t="s">
        <v>408</v>
      </c>
      <c r="E83" s="691" t="s">
        <v>338</v>
      </c>
    </row>
    <row r="84" spans="1:5" x14ac:dyDescent="0.2">
      <c r="A84" s="847" t="s">
        <v>254</v>
      </c>
      <c r="B84" s="690" t="s">
        <v>157</v>
      </c>
      <c r="C84" s="690" t="s">
        <v>324</v>
      </c>
      <c r="D84" s="690" t="s">
        <v>409</v>
      </c>
      <c r="E84" s="691" t="s">
        <v>338</v>
      </c>
    </row>
    <row r="85" spans="1:5" x14ac:dyDescent="0.2">
      <c r="A85" s="847" t="s">
        <v>348</v>
      </c>
      <c r="B85" s="690" t="s">
        <v>155</v>
      </c>
      <c r="C85" s="690" t="s">
        <v>324</v>
      </c>
      <c r="D85" s="690" t="s">
        <v>410</v>
      </c>
      <c r="E85" s="691" t="s">
        <v>25</v>
      </c>
    </row>
    <row r="86" spans="1:5" ht="25.5" x14ac:dyDescent="0.2">
      <c r="A86" s="848" t="s">
        <v>60</v>
      </c>
      <c r="B86" s="690" t="s">
        <v>193</v>
      </c>
      <c r="C86" s="690" t="s">
        <v>323</v>
      </c>
      <c r="D86" s="690" t="s">
        <v>411</v>
      </c>
      <c r="E86" s="691" t="s">
        <v>211</v>
      </c>
    </row>
    <row r="87" spans="1:5" ht="25.5" x14ac:dyDescent="0.2">
      <c r="A87" s="694" t="s">
        <v>60</v>
      </c>
      <c r="B87" s="690" t="s">
        <v>192</v>
      </c>
      <c r="C87" s="690" t="s">
        <v>323</v>
      </c>
      <c r="D87" s="690" t="s">
        <v>412</v>
      </c>
      <c r="E87" s="691" t="s">
        <v>211</v>
      </c>
    </row>
    <row r="88" spans="1:5" x14ac:dyDescent="0.2">
      <c r="A88" s="847" t="s">
        <v>265</v>
      </c>
      <c r="B88" s="690" t="s">
        <v>122</v>
      </c>
      <c r="C88" s="690" t="s">
        <v>324</v>
      </c>
      <c r="D88" s="690" t="s">
        <v>413</v>
      </c>
      <c r="E88" s="691" t="s">
        <v>25</v>
      </c>
    </row>
    <row r="89" spans="1:5" x14ac:dyDescent="0.2">
      <c r="A89" s="694" t="s">
        <v>253</v>
      </c>
      <c r="B89" s="690" t="s">
        <v>6</v>
      </c>
      <c r="C89" s="690" t="s">
        <v>324</v>
      </c>
      <c r="D89" s="690" t="s">
        <v>414</v>
      </c>
      <c r="E89" s="691" t="s">
        <v>25</v>
      </c>
    </row>
    <row r="90" spans="1:5" ht="25.5" x14ac:dyDescent="0.2">
      <c r="A90" s="694" t="s">
        <v>253</v>
      </c>
      <c r="B90" s="690" t="s">
        <v>116</v>
      </c>
      <c r="C90" s="690" t="s">
        <v>324</v>
      </c>
      <c r="D90" s="690" t="s">
        <v>393</v>
      </c>
      <c r="E90" s="691" t="s">
        <v>25</v>
      </c>
    </row>
    <row r="91" spans="1:5" ht="25.5" x14ac:dyDescent="0.2">
      <c r="A91" s="694" t="s">
        <v>253</v>
      </c>
      <c r="B91" s="690" t="s">
        <v>120</v>
      </c>
      <c r="C91" s="690" t="s">
        <v>324</v>
      </c>
      <c r="D91" s="690" t="s">
        <v>415</v>
      </c>
      <c r="E91" s="691" t="s">
        <v>25</v>
      </c>
    </row>
    <row r="92" spans="1:5" x14ac:dyDescent="0.2">
      <c r="A92" s="848" t="s">
        <v>253</v>
      </c>
      <c r="B92" s="690" t="s">
        <v>122</v>
      </c>
      <c r="C92" s="690" t="s">
        <v>324</v>
      </c>
      <c r="D92" s="690" t="s">
        <v>413</v>
      </c>
      <c r="E92" s="691" t="s">
        <v>25</v>
      </c>
    </row>
    <row r="93" spans="1:5" x14ac:dyDescent="0.2">
      <c r="A93" s="848" t="s">
        <v>253</v>
      </c>
      <c r="B93" s="690" t="s">
        <v>157</v>
      </c>
      <c r="C93" s="690" t="s">
        <v>324</v>
      </c>
      <c r="D93" s="690" t="s">
        <v>416</v>
      </c>
      <c r="E93" s="691" t="s">
        <v>338</v>
      </c>
    </row>
    <row r="94" spans="1:5" ht="38.25" x14ac:dyDescent="0.2">
      <c r="A94" s="845" t="s">
        <v>635</v>
      </c>
      <c r="B94" s="690" t="s">
        <v>145</v>
      </c>
      <c r="C94" s="690" t="s">
        <v>324</v>
      </c>
      <c r="D94" s="690" t="s">
        <v>437</v>
      </c>
      <c r="E94" s="691" t="s">
        <v>636</v>
      </c>
    </row>
    <row r="95" spans="1:5" ht="38.25" x14ac:dyDescent="0.2">
      <c r="A95" s="845" t="s">
        <v>635</v>
      </c>
      <c r="B95" s="690" t="s">
        <v>618</v>
      </c>
      <c r="C95" s="690" t="s">
        <v>324</v>
      </c>
      <c r="D95" s="690" t="s">
        <v>632</v>
      </c>
      <c r="E95" s="691" t="s">
        <v>636</v>
      </c>
    </row>
    <row r="96" spans="1:5" ht="38.25" x14ac:dyDescent="0.2">
      <c r="A96" s="845" t="s">
        <v>635</v>
      </c>
      <c r="B96" s="690" t="s">
        <v>10</v>
      </c>
      <c r="C96" s="690" t="s">
        <v>323</v>
      </c>
      <c r="D96" s="690" t="s">
        <v>438</v>
      </c>
      <c r="E96" s="691" t="s">
        <v>636</v>
      </c>
    </row>
    <row r="97" spans="1:5" ht="25.5" x14ac:dyDescent="0.2">
      <c r="A97" s="845" t="s">
        <v>638</v>
      </c>
      <c r="B97" s="690" t="s">
        <v>618</v>
      </c>
      <c r="C97" s="690" t="s">
        <v>324</v>
      </c>
      <c r="D97" s="690" t="s">
        <v>641</v>
      </c>
      <c r="E97" s="691" t="s">
        <v>636</v>
      </c>
    </row>
    <row r="98" spans="1:5" ht="25.5" x14ac:dyDescent="0.2">
      <c r="A98" s="845" t="s">
        <v>140</v>
      </c>
      <c r="B98" s="690" t="s">
        <v>116</v>
      </c>
      <c r="C98" s="690" t="s">
        <v>324</v>
      </c>
      <c r="D98" s="690" t="s">
        <v>419</v>
      </c>
      <c r="E98" s="691" t="s">
        <v>25</v>
      </c>
    </row>
    <row r="99" spans="1:5" ht="25.5" x14ac:dyDescent="0.2">
      <c r="A99" s="845" t="s">
        <v>42</v>
      </c>
      <c r="B99" s="690" t="s">
        <v>187</v>
      </c>
      <c r="C99" s="690" t="s">
        <v>323</v>
      </c>
      <c r="D99" s="690" t="s">
        <v>420</v>
      </c>
      <c r="E99" s="691" t="s">
        <v>211</v>
      </c>
    </row>
    <row r="100" spans="1:5" ht="25.5" x14ac:dyDescent="0.2">
      <c r="A100" s="845" t="s">
        <v>42</v>
      </c>
      <c r="B100" s="690" t="s">
        <v>193</v>
      </c>
      <c r="C100" s="690" t="s">
        <v>323</v>
      </c>
      <c r="D100" s="690" t="s">
        <v>422</v>
      </c>
      <c r="E100" s="691" t="s">
        <v>211</v>
      </c>
    </row>
    <row r="101" spans="1:5" x14ac:dyDescent="0.2">
      <c r="A101" s="845" t="s">
        <v>42</v>
      </c>
      <c r="B101" s="690" t="s">
        <v>192</v>
      </c>
      <c r="C101" s="690" t="s">
        <v>324</v>
      </c>
      <c r="D101" s="690" t="s">
        <v>421</v>
      </c>
      <c r="E101" s="691" t="s">
        <v>25</v>
      </c>
    </row>
    <row r="102" spans="1:5" x14ac:dyDescent="0.2">
      <c r="A102" s="845" t="s">
        <v>100</v>
      </c>
      <c r="B102" s="690" t="s">
        <v>145</v>
      </c>
      <c r="C102" s="690" t="s">
        <v>324</v>
      </c>
      <c r="D102" s="690" t="s">
        <v>423</v>
      </c>
      <c r="E102" s="691" t="s">
        <v>231</v>
      </c>
    </row>
    <row r="103" spans="1:5" ht="25.5" x14ac:dyDescent="0.2">
      <c r="A103" s="845" t="s">
        <v>100</v>
      </c>
      <c r="B103" s="690" t="s">
        <v>10</v>
      </c>
      <c r="C103" s="690" t="s">
        <v>323</v>
      </c>
      <c r="D103" s="690" t="s">
        <v>424</v>
      </c>
      <c r="E103" s="691" t="s">
        <v>211</v>
      </c>
    </row>
    <row r="104" spans="1:5" ht="25.5" x14ac:dyDescent="0.2">
      <c r="A104" s="845" t="s">
        <v>95</v>
      </c>
      <c r="B104" s="690" t="s">
        <v>116</v>
      </c>
      <c r="C104" s="690" t="s">
        <v>323</v>
      </c>
      <c r="D104" s="690" t="s">
        <v>425</v>
      </c>
      <c r="E104" s="691" t="s">
        <v>211</v>
      </c>
    </row>
    <row r="105" spans="1:5" x14ac:dyDescent="0.2">
      <c r="A105" s="845" t="s">
        <v>108</v>
      </c>
      <c r="B105" s="690" t="s">
        <v>145</v>
      </c>
      <c r="C105" s="690" t="s">
        <v>324</v>
      </c>
      <c r="D105" s="690" t="s">
        <v>426</v>
      </c>
      <c r="E105" s="691" t="s">
        <v>231</v>
      </c>
    </row>
    <row r="106" spans="1:5" ht="25.5" x14ac:dyDescent="0.2">
      <c r="A106" s="845" t="s">
        <v>108</v>
      </c>
      <c r="B106" s="690" t="s">
        <v>10</v>
      </c>
      <c r="C106" s="690" t="s">
        <v>323</v>
      </c>
      <c r="D106" s="690" t="s">
        <v>427</v>
      </c>
      <c r="E106" s="691" t="s">
        <v>211</v>
      </c>
    </row>
    <row r="107" spans="1:5" ht="25.5" x14ac:dyDescent="0.2">
      <c r="A107" s="845" t="s">
        <v>205</v>
      </c>
      <c r="B107" s="690" t="s">
        <v>131</v>
      </c>
      <c r="C107" s="690" t="s">
        <v>324</v>
      </c>
      <c r="D107" s="690" t="s">
        <v>428</v>
      </c>
      <c r="E107" s="691" t="s">
        <v>231</v>
      </c>
    </row>
    <row r="108" spans="1:5" ht="38.25" x14ac:dyDescent="0.2">
      <c r="A108" s="845" t="s">
        <v>205</v>
      </c>
      <c r="B108" s="690" t="s">
        <v>296</v>
      </c>
      <c r="C108" s="690" t="s">
        <v>323</v>
      </c>
      <c r="D108" s="690" t="s">
        <v>429</v>
      </c>
      <c r="E108" s="691" t="s">
        <v>608</v>
      </c>
    </row>
    <row r="109" spans="1:5" ht="38.25" x14ac:dyDescent="0.2">
      <c r="A109" s="845" t="s">
        <v>238</v>
      </c>
      <c r="B109" s="690" t="s">
        <v>118</v>
      </c>
      <c r="C109" s="690" t="s">
        <v>323</v>
      </c>
      <c r="D109" s="690" t="s">
        <v>431</v>
      </c>
      <c r="E109" s="691" t="s">
        <v>211</v>
      </c>
    </row>
    <row r="110" spans="1:5" ht="51" x14ac:dyDescent="0.2">
      <c r="A110" s="845" t="s">
        <v>555</v>
      </c>
      <c r="B110" s="690" t="s">
        <v>184</v>
      </c>
      <c r="C110" s="690" t="s">
        <v>323</v>
      </c>
      <c r="D110" s="690" t="s">
        <v>430</v>
      </c>
      <c r="E110" s="691" t="s">
        <v>614</v>
      </c>
    </row>
    <row r="111" spans="1:5" ht="25.5" x14ac:dyDescent="0.2">
      <c r="A111" s="845" t="s">
        <v>644</v>
      </c>
      <c r="B111" s="690" t="s">
        <v>618</v>
      </c>
      <c r="C111" s="690" t="s">
        <v>324</v>
      </c>
      <c r="D111" s="690" t="s">
        <v>646</v>
      </c>
      <c r="E111" s="691" t="s">
        <v>211</v>
      </c>
    </row>
    <row r="112" spans="1:5" ht="25.5" x14ac:dyDescent="0.2">
      <c r="A112" s="845" t="s">
        <v>141</v>
      </c>
      <c r="B112" s="690" t="s">
        <v>193</v>
      </c>
      <c r="C112" s="690" t="s">
        <v>323</v>
      </c>
      <c r="D112" s="690" t="s">
        <v>432</v>
      </c>
      <c r="E112" s="691" t="s">
        <v>211</v>
      </c>
    </row>
    <row r="113" spans="1:5" ht="25.5" x14ac:dyDescent="0.2">
      <c r="A113" s="845" t="s">
        <v>167</v>
      </c>
      <c r="B113" s="690" t="s">
        <v>188</v>
      </c>
      <c r="C113" s="690" t="s">
        <v>323</v>
      </c>
      <c r="D113" s="690" t="s">
        <v>434</v>
      </c>
      <c r="E113" s="691" t="s">
        <v>211</v>
      </c>
    </row>
    <row r="114" spans="1:5" ht="25.5" x14ac:dyDescent="0.2">
      <c r="A114" s="845" t="s">
        <v>167</v>
      </c>
      <c r="B114" s="690" t="s">
        <v>189</v>
      </c>
      <c r="C114" s="690" t="s">
        <v>323</v>
      </c>
      <c r="D114" s="690" t="s">
        <v>433</v>
      </c>
      <c r="E114" s="691" t="s">
        <v>211</v>
      </c>
    </row>
    <row r="115" spans="1:5" ht="25.5" x14ac:dyDescent="0.2">
      <c r="A115" s="845" t="s">
        <v>123</v>
      </c>
      <c r="B115" s="690" t="s">
        <v>120</v>
      </c>
      <c r="C115" s="690" t="s">
        <v>324</v>
      </c>
      <c r="D115" s="690" t="s">
        <v>435</v>
      </c>
      <c r="E115" s="691" t="s">
        <v>25</v>
      </c>
    </row>
    <row r="116" spans="1:5" ht="25.5" x14ac:dyDescent="0.2">
      <c r="A116" s="845" t="s">
        <v>89</v>
      </c>
      <c r="B116" s="690" t="s">
        <v>187</v>
      </c>
      <c r="C116" s="690" t="s">
        <v>324</v>
      </c>
      <c r="D116" s="690" t="s">
        <v>439</v>
      </c>
      <c r="E116" s="691" t="s">
        <v>247</v>
      </c>
    </row>
    <row r="117" spans="1:5" x14ac:dyDescent="0.2">
      <c r="A117" s="845" t="s">
        <v>89</v>
      </c>
      <c r="B117" s="690" t="s">
        <v>192</v>
      </c>
      <c r="C117" s="690" t="s">
        <v>324</v>
      </c>
      <c r="D117" s="690" t="s">
        <v>440</v>
      </c>
      <c r="E117" s="691" t="s">
        <v>25</v>
      </c>
    </row>
    <row r="118" spans="1:5" ht="25.5" x14ac:dyDescent="0.2">
      <c r="A118" s="845" t="s">
        <v>294</v>
      </c>
      <c r="B118" s="690" t="s">
        <v>184</v>
      </c>
      <c r="C118" s="690" t="s">
        <v>324</v>
      </c>
      <c r="D118" s="690" t="s">
        <v>441</v>
      </c>
      <c r="E118" s="691" t="s">
        <v>609</v>
      </c>
    </row>
    <row r="119" spans="1:5" ht="25.5" x14ac:dyDescent="0.2">
      <c r="A119" s="845" t="s">
        <v>129</v>
      </c>
      <c r="B119" s="690" t="s">
        <v>187</v>
      </c>
      <c r="C119" s="690" t="s">
        <v>323</v>
      </c>
      <c r="D119" s="690" t="s">
        <v>442</v>
      </c>
      <c r="E119" s="691" t="s">
        <v>211</v>
      </c>
    </row>
    <row r="120" spans="1:5" x14ac:dyDescent="0.2">
      <c r="A120" s="845" t="s">
        <v>129</v>
      </c>
      <c r="B120" s="690" t="s">
        <v>192</v>
      </c>
      <c r="C120" s="690" t="s">
        <v>324</v>
      </c>
      <c r="D120" s="690" t="s">
        <v>443</v>
      </c>
      <c r="E120" s="691" t="s">
        <v>25</v>
      </c>
    </row>
    <row r="121" spans="1:5" x14ac:dyDescent="0.2">
      <c r="A121" s="845" t="s">
        <v>331</v>
      </c>
      <c r="B121" s="690" t="s">
        <v>145</v>
      </c>
      <c r="C121" s="690" t="s">
        <v>324</v>
      </c>
      <c r="D121" s="690" t="s">
        <v>444</v>
      </c>
      <c r="E121" s="691" t="s">
        <v>231</v>
      </c>
    </row>
    <row r="122" spans="1:5" ht="25.5" x14ac:dyDescent="0.2">
      <c r="A122" s="845" t="s">
        <v>331</v>
      </c>
      <c r="B122" s="690" t="s">
        <v>10</v>
      </c>
      <c r="C122" s="690" t="s">
        <v>323</v>
      </c>
      <c r="D122" s="690" t="s">
        <v>445</v>
      </c>
      <c r="E122" s="691" t="s">
        <v>211</v>
      </c>
    </row>
    <row r="123" spans="1:5" ht="25.5" x14ac:dyDescent="0.2">
      <c r="A123" s="845" t="s">
        <v>65</v>
      </c>
      <c r="B123" s="690" t="s">
        <v>192</v>
      </c>
      <c r="C123" s="690" t="s">
        <v>323</v>
      </c>
      <c r="D123" s="690" t="s">
        <v>446</v>
      </c>
      <c r="E123" s="691" t="s">
        <v>211</v>
      </c>
    </row>
    <row r="124" spans="1:5" ht="25.5" x14ac:dyDescent="0.2">
      <c r="A124" s="845" t="s">
        <v>160</v>
      </c>
      <c r="B124" s="690" t="s">
        <v>57</v>
      </c>
      <c r="C124" s="690" t="s">
        <v>323</v>
      </c>
      <c r="D124" s="690" t="s">
        <v>447</v>
      </c>
      <c r="E124" s="691" t="s">
        <v>210</v>
      </c>
    </row>
    <row r="125" spans="1:5" ht="25.5" x14ac:dyDescent="0.2">
      <c r="A125" s="845" t="s">
        <v>226</v>
      </c>
      <c r="B125" s="690" t="s">
        <v>57</v>
      </c>
      <c r="C125" s="690" t="s">
        <v>323</v>
      </c>
      <c r="D125" s="690" t="s">
        <v>448</v>
      </c>
      <c r="E125" s="691" t="s">
        <v>210</v>
      </c>
    </row>
    <row r="126" spans="1:5" ht="25.5" x14ac:dyDescent="0.2">
      <c r="A126" s="845" t="s">
        <v>9</v>
      </c>
      <c r="B126" s="690" t="s">
        <v>120</v>
      </c>
      <c r="C126" s="690" t="s">
        <v>324</v>
      </c>
      <c r="D126" s="690" t="s">
        <v>449</v>
      </c>
      <c r="E126" s="691" t="s">
        <v>25</v>
      </c>
    </row>
    <row r="127" spans="1:5" ht="25.5" x14ac:dyDescent="0.2">
      <c r="A127" s="845" t="s">
        <v>341</v>
      </c>
      <c r="B127" s="690" t="s">
        <v>6</v>
      </c>
      <c r="C127" s="690" t="s">
        <v>324</v>
      </c>
      <c r="D127" s="690" t="s">
        <v>450</v>
      </c>
      <c r="E127" s="691" t="s">
        <v>25</v>
      </c>
    </row>
    <row r="128" spans="1:5" x14ac:dyDescent="0.2">
      <c r="A128" s="845" t="s">
        <v>110</v>
      </c>
      <c r="B128" s="690" t="s">
        <v>145</v>
      </c>
      <c r="C128" s="690" t="s">
        <v>324</v>
      </c>
      <c r="D128" s="690" t="s">
        <v>451</v>
      </c>
      <c r="E128" s="691" t="s">
        <v>231</v>
      </c>
    </row>
    <row r="129" spans="1:5" ht="25.5" x14ac:dyDescent="0.2">
      <c r="A129" s="845" t="s">
        <v>110</v>
      </c>
      <c r="B129" s="690" t="s">
        <v>10</v>
      </c>
      <c r="C129" s="690" t="s">
        <v>323</v>
      </c>
      <c r="D129" s="690" t="s">
        <v>452</v>
      </c>
      <c r="E129" s="691" t="s">
        <v>211</v>
      </c>
    </row>
    <row r="130" spans="1:5" x14ac:dyDescent="0.2">
      <c r="A130" s="845" t="s">
        <v>109</v>
      </c>
      <c r="B130" s="690" t="s">
        <v>145</v>
      </c>
      <c r="C130" s="690" t="s">
        <v>324</v>
      </c>
      <c r="D130" s="690" t="s">
        <v>453</v>
      </c>
      <c r="E130" s="691" t="s">
        <v>231</v>
      </c>
    </row>
    <row r="131" spans="1:5" ht="25.5" x14ac:dyDescent="0.2">
      <c r="A131" s="845" t="s">
        <v>109</v>
      </c>
      <c r="B131" s="690" t="s">
        <v>10</v>
      </c>
      <c r="C131" s="690" t="s">
        <v>323</v>
      </c>
      <c r="D131" s="690" t="s">
        <v>454</v>
      </c>
      <c r="E131" s="691" t="s">
        <v>211</v>
      </c>
    </row>
    <row r="132" spans="1:5" x14ac:dyDescent="0.2">
      <c r="A132" s="845" t="s">
        <v>72</v>
      </c>
      <c r="B132" s="690" t="s">
        <v>145</v>
      </c>
      <c r="C132" s="690" t="s">
        <v>324</v>
      </c>
      <c r="D132" s="690" t="s">
        <v>455</v>
      </c>
      <c r="E132" s="691" t="s">
        <v>231</v>
      </c>
    </row>
    <row r="133" spans="1:5" ht="25.5" x14ac:dyDescent="0.2">
      <c r="A133" s="845" t="s">
        <v>72</v>
      </c>
      <c r="B133" s="690" t="s">
        <v>10</v>
      </c>
      <c r="C133" s="690" t="s">
        <v>323</v>
      </c>
      <c r="D133" s="690" t="s">
        <v>456</v>
      </c>
      <c r="E133" s="691" t="s">
        <v>211</v>
      </c>
    </row>
    <row r="134" spans="1:5" ht="25.5" x14ac:dyDescent="0.2">
      <c r="A134" s="845" t="s">
        <v>97</v>
      </c>
      <c r="B134" s="690" t="s">
        <v>57</v>
      </c>
      <c r="C134" s="690" t="s">
        <v>323</v>
      </c>
      <c r="D134" s="690" t="s">
        <v>457</v>
      </c>
      <c r="E134" s="691" t="s">
        <v>210</v>
      </c>
    </row>
    <row r="135" spans="1:5" ht="25.5" x14ac:dyDescent="0.2">
      <c r="A135" s="845" t="s">
        <v>142</v>
      </c>
      <c r="B135" s="690" t="s">
        <v>188</v>
      </c>
      <c r="C135" s="690" t="s">
        <v>323</v>
      </c>
      <c r="D135" s="690" t="s">
        <v>377</v>
      </c>
      <c r="E135" s="691" t="s">
        <v>211</v>
      </c>
    </row>
    <row r="136" spans="1:5" ht="25.5" x14ac:dyDescent="0.2">
      <c r="A136" s="845" t="s">
        <v>142</v>
      </c>
      <c r="B136" s="690" t="s">
        <v>131</v>
      </c>
      <c r="C136" s="690" t="s">
        <v>323</v>
      </c>
      <c r="D136" s="690" t="s">
        <v>458</v>
      </c>
      <c r="E136" s="691" t="s">
        <v>211</v>
      </c>
    </row>
    <row r="137" spans="1:5" ht="25.5" x14ac:dyDescent="0.2">
      <c r="A137" s="845" t="s">
        <v>142</v>
      </c>
      <c r="B137" s="690" t="s">
        <v>189</v>
      </c>
      <c r="C137" s="690" t="s">
        <v>323</v>
      </c>
      <c r="D137" s="690" t="s">
        <v>375</v>
      </c>
      <c r="E137" s="691" t="s">
        <v>211</v>
      </c>
    </row>
    <row r="138" spans="1:5" ht="25.5" x14ac:dyDescent="0.2">
      <c r="A138" s="845" t="s">
        <v>142</v>
      </c>
      <c r="B138" s="690" t="s">
        <v>191</v>
      </c>
      <c r="C138" s="690" t="s">
        <v>323</v>
      </c>
      <c r="D138" s="690" t="s">
        <v>376</v>
      </c>
      <c r="E138" s="691" t="s">
        <v>211</v>
      </c>
    </row>
    <row r="139" spans="1:5" ht="25.5" x14ac:dyDescent="0.2">
      <c r="A139" s="845" t="s">
        <v>242</v>
      </c>
      <c r="B139" s="690" t="s">
        <v>118</v>
      </c>
      <c r="C139" s="690" t="s">
        <v>323</v>
      </c>
      <c r="D139" s="690" t="s">
        <v>459</v>
      </c>
      <c r="E139" s="691" t="s">
        <v>211</v>
      </c>
    </row>
    <row r="140" spans="1:5" ht="25.5" x14ac:dyDescent="0.2">
      <c r="A140" s="845" t="s">
        <v>538</v>
      </c>
      <c r="B140" s="690" t="s">
        <v>116</v>
      </c>
      <c r="C140" s="690" t="s">
        <v>324</v>
      </c>
      <c r="D140" s="690" t="s">
        <v>460</v>
      </c>
      <c r="E140" s="691" t="s">
        <v>25</v>
      </c>
    </row>
    <row r="141" spans="1:5" ht="25.5" x14ac:dyDescent="0.2">
      <c r="A141" s="845" t="s">
        <v>538</v>
      </c>
      <c r="B141" s="690" t="s">
        <v>120</v>
      </c>
      <c r="C141" s="690" t="s">
        <v>324</v>
      </c>
      <c r="D141" s="690" t="s">
        <v>461</v>
      </c>
      <c r="E141" s="691" t="s">
        <v>25</v>
      </c>
    </row>
    <row r="142" spans="1:5" ht="25.5" x14ac:dyDescent="0.2">
      <c r="A142" s="845" t="s">
        <v>538</v>
      </c>
      <c r="B142" s="690" t="s">
        <v>122</v>
      </c>
      <c r="C142" s="690" t="s">
        <v>323</v>
      </c>
      <c r="D142" s="690" t="s">
        <v>462</v>
      </c>
      <c r="E142" s="691" t="s">
        <v>211</v>
      </c>
    </row>
    <row r="143" spans="1:5" ht="25.5" x14ac:dyDescent="0.2">
      <c r="A143" s="845" t="s">
        <v>562</v>
      </c>
      <c r="B143" s="690" t="s">
        <v>187</v>
      </c>
      <c r="C143" s="690" t="s">
        <v>324</v>
      </c>
      <c r="D143" s="690" t="s">
        <v>463</v>
      </c>
      <c r="E143" s="691" t="s">
        <v>247</v>
      </c>
    </row>
    <row r="144" spans="1:5" x14ac:dyDescent="0.2">
      <c r="A144" s="845" t="s">
        <v>562</v>
      </c>
      <c r="B144" s="690" t="s">
        <v>192</v>
      </c>
      <c r="C144" s="690" t="s">
        <v>324</v>
      </c>
      <c r="D144" s="690" t="s">
        <v>464</v>
      </c>
      <c r="E144" s="691" t="s">
        <v>25</v>
      </c>
    </row>
    <row r="145" spans="1:5" x14ac:dyDescent="0.2">
      <c r="A145" s="845" t="s">
        <v>200</v>
      </c>
      <c r="B145" s="690" t="s">
        <v>131</v>
      </c>
      <c r="C145" s="690" t="s">
        <v>324</v>
      </c>
      <c r="D145" s="690" t="s">
        <v>465</v>
      </c>
      <c r="E145" s="691" t="s">
        <v>231</v>
      </c>
    </row>
    <row r="146" spans="1:5" ht="25.5" x14ac:dyDescent="0.2">
      <c r="A146" s="845" t="s">
        <v>239</v>
      </c>
      <c r="B146" s="690" t="s">
        <v>118</v>
      </c>
      <c r="C146" s="690" t="s">
        <v>323</v>
      </c>
      <c r="D146" s="690" t="s">
        <v>466</v>
      </c>
      <c r="E146" s="691" t="s">
        <v>211</v>
      </c>
    </row>
    <row r="147" spans="1:5" x14ac:dyDescent="0.2">
      <c r="A147" s="845" t="s">
        <v>63</v>
      </c>
      <c r="B147" s="690" t="s">
        <v>145</v>
      </c>
      <c r="C147" s="690" t="s">
        <v>324</v>
      </c>
      <c r="D147" s="690" t="s">
        <v>468</v>
      </c>
      <c r="E147" s="691" t="s">
        <v>231</v>
      </c>
    </row>
    <row r="148" spans="1:5" ht="25.5" x14ac:dyDescent="0.2">
      <c r="A148" s="845" t="s">
        <v>63</v>
      </c>
      <c r="B148" s="690" t="s">
        <v>131</v>
      </c>
      <c r="C148" s="690" t="s">
        <v>323</v>
      </c>
      <c r="D148" s="690" t="s">
        <v>467</v>
      </c>
      <c r="E148" s="691" t="s">
        <v>230</v>
      </c>
    </row>
    <row r="149" spans="1:5" x14ac:dyDescent="0.2">
      <c r="A149" s="845" t="s">
        <v>63</v>
      </c>
      <c r="B149" s="690" t="s">
        <v>10</v>
      </c>
      <c r="C149" s="690" t="s">
        <v>324</v>
      </c>
      <c r="D149" s="690" t="s">
        <v>469</v>
      </c>
      <c r="E149" s="691" t="s">
        <v>234</v>
      </c>
    </row>
    <row r="150" spans="1:5" ht="25.5" x14ac:dyDescent="0.2">
      <c r="A150" s="845" t="s">
        <v>241</v>
      </c>
      <c r="B150" s="690" t="s">
        <v>118</v>
      </c>
      <c r="C150" s="690" t="s">
        <v>323</v>
      </c>
      <c r="D150" s="690" t="s">
        <v>470</v>
      </c>
      <c r="E150" s="691" t="s">
        <v>211</v>
      </c>
    </row>
    <row r="151" spans="1:5" x14ac:dyDescent="0.2">
      <c r="A151" s="845" t="s">
        <v>111</v>
      </c>
      <c r="B151" s="690" t="s">
        <v>145</v>
      </c>
      <c r="C151" s="690" t="s">
        <v>324</v>
      </c>
      <c r="D151" s="690" t="s">
        <v>471</v>
      </c>
      <c r="E151" s="691" t="s">
        <v>231</v>
      </c>
    </row>
    <row r="152" spans="1:5" ht="25.5" x14ac:dyDescent="0.2">
      <c r="A152" s="845" t="s">
        <v>111</v>
      </c>
      <c r="B152" s="690" t="s">
        <v>10</v>
      </c>
      <c r="C152" s="690" t="s">
        <v>323</v>
      </c>
      <c r="D152" s="690" t="s">
        <v>472</v>
      </c>
      <c r="E152" s="691" t="s">
        <v>211</v>
      </c>
    </row>
    <row r="153" spans="1:5" ht="25.5" x14ac:dyDescent="0.2">
      <c r="A153" s="845" t="s">
        <v>98</v>
      </c>
      <c r="B153" s="690" t="s">
        <v>57</v>
      </c>
      <c r="C153" s="690" t="s">
        <v>323</v>
      </c>
      <c r="D153" s="690" t="s">
        <v>473</v>
      </c>
      <c r="E153" s="691" t="s">
        <v>210</v>
      </c>
    </row>
    <row r="154" spans="1:5" x14ac:dyDescent="0.2">
      <c r="A154" s="845" t="s">
        <v>637</v>
      </c>
      <c r="B154" s="690" t="s">
        <v>618</v>
      </c>
      <c r="C154" s="690" t="s">
        <v>324</v>
      </c>
      <c r="D154" s="690" t="s">
        <v>639</v>
      </c>
      <c r="E154" s="691" t="s">
        <v>636</v>
      </c>
    </row>
    <row r="155" spans="1:5" ht="25.5" x14ac:dyDescent="0.2">
      <c r="A155" s="845" t="s">
        <v>633</v>
      </c>
      <c r="B155" s="690" t="s">
        <v>145</v>
      </c>
      <c r="C155" s="690" t="s">
        <v>324</v>
      </c>
      <c r="D155" s="690" t="s">
        <v>417</v>
      </c>
      <c r="E155" s="691" t="s">
        <v>636</v>
      </c>
    </row>
    <row r="156" spans="1:5" ht="25.5" x14ac:dyDescent="0.2">
      <c r="A156" s="845" t="s">
        <v>633</v>
      </c>
      <c r="B156" s="690" t="s">
        <v>618</v>
      </c>
      <c r="C156" s="690" t="s">
        <v>324</v>
      </c>
      <c r="D156" s="690" t="s">
        <v>632</v>
      </c>
      <c r="E156" s="691" t="s">
        <v>636</v>
      </c>
    </row>
    <row r="157" spans="1:5" ht="25.5" x14ac:dyDescent="0.2">
      <c r="A157" s="845" t="s">
        <v>633</v>
      </c>
      <c r="B157" s="690" t="s">
        <v>10</v>
      </c>
      <c r="C157" s="690" t="s">
        <v>323</v>
      </c>
      <c r="D157" s="690" t="s">
        <v>418</v>
      </c>
      <c r="E157" s="691" t="s">
        <v>636</v>
      </c>
    </row>
    <row r="158" spans="1:5" ht="25.5" x14ac:dyDescent="0.2">
      <c r="A158" s="845" t="s">
        <v>564</v>
      </c>
      <c r="B158" s="690" t="s">
        <v>188</v>
      </c>
      <c r="C158" s="690" t="s">
        <v>323</v>
      </c>
      <c r="D158" s="690" t="s">
        <v>478</v>
      </c>
      <c r="E158" s="691" t="s">
        <v>211</v>
      </c>
    </row>
    <row r="159" spans="1:5" ht="25.5" x14ac:dyDescent="0.2">
      <c r="A159" s="845" t="s">
        <v>564</v>
      </c>
      <c r="B159" s="690" t="s">
        <v>131</v>
      </c>
      <c r="C159" s="690" t="s">
        <v>323</v>
      </c>
      <c r="D159" s="690" t="s">
        <v>474</v>
      </c>
      <c r="E159" s="691" t="s">
        <v>211</v>
      </c>
    </row>
    <row r="160" spans="1:5" ht="25.5" x14ac:dyDescent="0.2">
      <c r="A160" s="845" t="s">
        <v>564</v>
      </c>
      <c r="B160" s="690" t="s">
        <v>189</v>
      </c>
      <c r="C160" s="690" t="s">
        <v>323</v>
      </c>
      <c r="D160" s="690" t="s">
        <v>476</v>
      </c>
      <c r="E160" s="691" t="s">
        <v>211</v>
      </c>
    </row>
    <row r="161" spans="1:5" ht="25.5" x14ac:dyDescent="0.2">
      <c r="A161" s="845" t="s">
        <v>564</v>
      </c>
      <c r="B161" s="690" t="s">
        <v>191</v>
      </c>
      <c r="C161" s="690" t="s">
        <v>323</v>
      </c>
      <c r="D161" s="690" t="s">
        <v>477</v>
      </c>
      <c r="E161" s="691" t="s">
        <v>211</v>
      </c>
    </row>
    <row r="162" spans="1:5" ht="38.25" x14ac:dyDescent="0.2">
      <c r="A162" s="845" t="s">
        <v>565</v>
      </c>
      <c r="B162" s="690" t="s">
        <v>118</v>
      </c>
      <c r="C162" s="690" t="s">
        <v>323</v>
      </c>
      <c r="D162" s="690" t="s">
        <v>475</v>
      </c>
      <c r="E162" s="691" t="s">
        <v>211</v>
      </c>
    </row>
    <row r="163" spans="1:5" x14ac:dyDescent="0.2">
      <c r="A163" s="845" t="s">
        <v>106</v>
      </c>
      <c r="B163" s="690" t="s">
        <v>145</v>
      </c>
      <c r="C163" s="690" t="s">
        <v>324</v>
      </c>
      <c r="D163" s="690" t="s">
        <v>479</v>
      </c>
      <c r="E163" s="691" t="s">
        <v>231</v>
      </c>
    </row>
    <row r="164" spans="1:5" ht="25.5" x14ac:dyDescent="0.2">
      <c r="A164" s="845" t="s">
        <v>106</v>
      </c>
      <c r="B164" s="690" t="s">
        <v>10</v>
      </c>
      <c r="C164" s="690" t="s">
        <v>323</v>
      </c>
      <c r="D164" s="690" t="s">
        <v>480</v>
      </c>
      <c r="E164" s="691" t="s">
        <v>211</v>
      </c>
    </row>
    <row r="165" spans="1:5" ht="25.5" x14ac:dyDescent="0.2">
      <c r="A165" s="845" t="s">
        <v>249</v>
      </c>
      <c r="B165" s="690" t="s">
        <v>156</v>
      </c>
      <c r="C165" s="690" t="s">
        <v>323</v>
      </c>
      <c r="D165" s="690" t="s">
        <v>481</v>
      </c>
      <c r="E165" s="691" t="s">
        <v>628</v>
      </c>
    </row>
    <row r="166" spans="1:5" ht="25.5" x14ac:dyDescent="0.2">
      <c r="A166" s="845" t="s">
        <v>249</v>
      </c>
      <c r="B166" s="690" t="s">
        <v>120</v>
      </c>
      <c r="C166" s="690" t="s">
        <v>323</v>
      </c>
      <c r="D166" s="690" t="s">
        <v>482</v>
      </c>
      <c r="E166" s="691" t="s">
        <v>628</v>
      </c>
    </row>
    <row r="167" spans="1:5" ht="25.5" x14ac:dyDescent="0.2">
      <c r="A167" s="845" t="s">
        <v>249</v>
      </c>
      <c r="B167" s="690" t="s">
        <v>155</v>
      </c>
      <c r="C167" s="690" t="s">
        <v>323</v>
      </c>
      <c r="D167" s="690" t="s">
        <v>483</v>
      </c>
      <c r="E167" s="691" t="s">
        <v>628</v>
      </c>
    </row>
    <row r="168" spans="1:5" ht="25.5" x14ac:dyDescent="0.2">
      <c r="A168" s="845" t="s">
        <v>249</v>
      </c>
      <c r="B168" s="690" t="s">
        <v>157</v>
      </c>
      <c r="C168" s="690" t="s">
        <v>323</v>
      </c>
      <c r="D168" s="690" t="s">
        <v>484</v>
      </c>
      <c r="E168" s="691" t="s">
        <v>628</v>
      </c>
    </row>
    <row r="169" spans="1:5" ht="25.5" x14ac:dyDescent="0.2">
      <c r="A169" s="845" t="s">
        <v>575</v>
      </c>
      <c r="B169" s="690" t="s">
        <v>57</v>
      </c>
      <c r="C169" s="690" t="s">
        <v>323</v>
      </c>
      <c r="D169" s="690" t="s">
        <v>579</v>
      </c>
      <c r="E169" s="691" t="s">
        <v>210</v>
      </c>
    </row>
    <row r="170" spans="1:5" ht="25.5" x14ac:dyDescent="0.2">
      <c r="A170" s="845" t="s">
        <v>622</v>
      </c>
      <c r="B170" s="690" t="s">
        <v>184</v>
      </c>
      <c r="C170" s="690" t="s">
        <v>324</v>
      </c>
      <c r="D170" s="690" t="s">
        <v>631</v>
      </c>
      <c r="E170" s="691" t="s">
        <v>609</v>
      </c>
    </row>
    <row r="171" spans="1:5" x14ac:dyDescent="0.2">
      <c r="A171" s="845" t="s">
        <v>132</v>
      </c>
      <c r="B171" s="690" t="s">
        <v>131</v>
      </c>
      <c r="C171" s="690" t="s">
        <v>324</v>
      </c>
      <c r="D171" s="690" t="s">
        <v>487</v>
      </c>
      <c r="E171" s="691" t="s">
        <v>231</v>
      </c>
    </row>
    <row r="172" spans="1:5" ht="38.25" x14ac:dyDescent="0.2">
      <c r="A172" s="845" t="s">
        <v>132</v>
      </c>
      <c r="B172" s="690" t="s">
        <v>296</v>
      </c>
      <c r="C172" s="690" t="s">
        <v>323</v>
      </c>
      <c r="D172" s="690" t="s">
        <v>485</v>
      </c>
      <c r="E172" s="691" t="s">
        <v>608</v>
      </c>
    </row>
    <row r="173" spans="1:5" ht="25.5" x14ac:dyDescent="0.2">
      <c r="A173" s="845" t="s">
        <v>240</v>
      </c>
      <c r="B173" s="690" t="s">
        <v>118</v>
      </c>
      <c r="C173" s="690" t="s">
        <v>323</v>
      </c>
      <c r="D173" s="690" t="s">
        <v>488</v>
      </c>
      <c r="E173" s="691" t="s">
        <v>211</v>
      </c>
    </row>
    <row r="174" spans="1:5" ht="51" x14ac:dyDescent="0.2">
      <c r="A174" s="845" t="s">
        <v>558</v>
      </c>
      <c r="B174" s="690" t="s">
        <v>184</v>
      </c>
      <c r="C174" s="690" t="s">
        <v>323</v>
      </c>
      <c r="D174" s="690" t="s">
        <v>486</v>
      </c>
      <c r="E174" s="691" t="s">
        <v>614</v>
      </c>
    </row>
    <row r="175" spans="1:5" ht="25.5" x14ac:dyDescent="0.2">
      <c r="A175" s="845" t="s">
        <v>566</v>
      </c>
      <c r="B175" s="690" t="s">
        <v>188</v>
      </c>
      <c r="C175" s="690" t="s">
        <v>323</v>
      </c>
      <c r="D175" s="690" t="s">
        <v>491</v>
      </c>
      <c r="E175" s="691" t="s">
        <v>211</v>
      </c>
    </row>
    <row r="176" spans="1:5" ht="25.5" x14ac:dyDescent="0.2">
      <c r="A176" s="845" t="s">
        <v>566</v>
      </c>
      <c r="B176" s="690" t="s">
        <v>189</v>
      </c>
      <c r="C176" s="690" t="s">
        <v>323</v>
      </c>
      <c r="D176" s="690" t="s">
        <v>489</v>
      </c>
      <c r="E176" s="691" t="s">
        <v>211</v>
      </c>
    </row>
    <row r="177" spans="1:5" ht="25.5" x14ac:dyDescent="0.2">
      <c r="A177" s="845" t="s">
        <v>566</v>
      </c>
      <c r="B177" s="690" t="s">
        <v>191</v>
      </c>
      <c r="C177" s="690" t="s">
        <v>323</v>
      </c>
      <c r="D177" s="690" t="s">
        <v>490</v>
      </c>
      <c r="E177" s="691" t="s">
        <v>211</v>
      </c>
    </row>
    <row r="178" spans="1:5" x14ac:dyDescent="0.2">
      <c r="A178" s="845" t="s">
        <v>133</v>
      </c>
      <c r="B178" s="690" t="s">
        <v>131</v>
      </c>
      <c r="C178" s="690" t="s">
        <v>324</v>
      </c>
      <c r="D178" s="690" t="s">
        <v>492</v>
      </c>
      <c r="E178" s="691" t="s">
        <v>231</v>
      </c>
    </row>
    <row r="179" spans="1:5" ht="38.25" x14ac:dyDescent="0.2">
      <c r="A179" s="845" t="s">
        <v>133</v>
      </c>
      <c r="B179" s="690" t="s">
        <v>296</v>
      </c>
      <c r="C179" s="690" t="s">
        <v>323</v>
      </c>
      <c r="D179" s="690" t="s">
        <v>493</v>
      </c>
      <c r="E179" s="691" t="s">
        <v>608</v>
      </c>
    </row>
    <row r="180" spans="1:5" ht="25.5" x14ac:dyDescent="0.2">
      <c r="A180" s="845" t="s">
        <v>237</v>
      </c>
      <c r="B180" s="690" t="s">
        <v>118</v>
      </c>
      <c r="C180" s="690" t="s">
        <v>323</v>
      </c>
      <c r="D180" s="690" t="s">
        <v>495</v>
      </c>
      <c r="E180" s="691" t="s">
        <v>211</v>
      </c>
    </row>
    <row r="181" spans="1:5" ht="51" x14ac:dyDescent="0.2">
      <c r="A181" s="845" t="s">
        <v>554</v>
      </c>
      <c r="B181" s="690" t="s">
        <v>184</v>
      </c>
      <c r="C181" s="690" t="s">
        <v>323</v>
      </c>
      <c r="D181" s="690" t="s">
        <v>494</v>
      </c>
      <c r="E181" s="691" t="s">
        <v>614</v>
      </c>
    </row>
    <row r="182" spans="1:5" x14ac:dyDescent="0.2">
      <c r="A182" s="845" t="s">
        <v>62</v>
      </c>
      <c r="B182" s="690" t="s">
        <v>145</v>
      </c>
      <c r="C182" s="690" t="s">
        <v>324</v>
      </c>
      <c r="D182" s="690" t="s">
        <v>497</v>
      </c>
      <c r="E182" s="691" t="s">
        <v>231</v>
      </c>
    </row>
    <row r="183" spans="1:5" x14ac:dyDescent="0.2">
      <c r="A183" s="845" t="s">
        <v>62</v>
      </c>
      <c r="B183" s="690" t="s">
        <v>10</v>
      </c>
      <c r="C183" s="690" t="s">
        <v>324</v>
      </c>
      <c r="D183" s="690" t="s">
        <v>498</v>
      </c>
      <c r="E183" s="691" t="s">
        <v>234</v>
      </c>
    </row>
    <row r="184" spans="1:5" x14ac:dyDescent="0.2">
      <c r="A184" s="845" t="s">
        <v>61</v>
      </c>
      <c r="B184" s="690" t="s">
        <v>145</v>
      </c>
      <c r="C184" s="690" t="s">
        <v>324</v>
      </c>
      <c r="D184" s="690" t="s">
        <v>499</v>
      </c>
      <c r="E184" s="691" t="s">
        <v>231</v>
      </c>
    </row>
    <row r="185" spans="1:5" x14ac:dyDescent="0.2">
      <c r="A185" s="845" t="s">
        <v>61</v>
      </c>
      <c r="B185" s="690" t="s">
        <v>10</v>
      </c>
      <c r="C185" s="690" t="s">
        <v>324</v>
      </c>
      <c r="D185" s="690" t="s">
        <v>500</v>
      </c>
      <c r="E185" s="691" t="s">
        <v>234</v>
      </c>
    </row>
    <row r="186" spans="1:5" x14ac:dyDescent="0.2">
      <c r="A186" s="845" t="s">
        <v>621</v>
      </c>
      <c r="B186" s="690" t="s">
        <v>618</v>
      </c>
      <c r="C186" s="690" t="s">
        <v>323</v>
      </c>
      <c r="D186" s="690" t="s">
        <v>642</v>
      </c>
      <c r="E186" s="691" t="s">
        <v>643</v>
      </c>
    </row>
    <row r="187" spans="1:5" ht="25.5" x14ac:dyDescent="0.2">
      <c r="A187" s="845" t="s">
        <v>645</v>
      </c>
      <c r="B187" s="690" t="s">
        <v>618</v>
      </c>
      <c r="C187" s="690" t="s">
        <v>324</v>
      </c>
      <c r="D187" s="690" t="s">
        <v>647</v>
      </c>
      <c r="E187" s="691" t="s">
        <v>211</v>
      </c>
    </row>
    <row r="188" spans="1:5" ht="25.5" x14ac:dyDescent="0.2">
      <c r="A188" s="845" t="s">
        <v>105</v>
      </c>
      <c r="B188" s="690" t="s">
        <v>116</v>
      </c>
      <c r="C188" s="690" t="s">
        <v>323</v>
      </c>
      <c r="D188" s="690" t="s">
        <v>501</v>
      </c>
      <c r="E188" s="691" t="s">
        <v>211</v>
      </c>
    </row>
    <row r="189" spans="1:5" ht="25.5" x14ac:dyDescent="0.2">
      <c r="A189" s="845" t="s">
        <v>540</v>
      </c>
      <c r="B189" s="690" t="s">
        <v>131</v>
      </c>
      <c r="C189" s="690" t="s">
        <v>324</v>
      </c>
      <c r="D189" s="690" t="s">
        <v>509</v>
      </c>
      <c r="E189" s="691" t="s">
        <v>231</v>
      </c>
    </row>
    <row r="190" spans="1:5" ht="38.25" x14ac:dyDescent="0.2">
      <c r="A190" s="845" t="s">
        <v>540</v>
      </c>
      <c r="B190" s="690" t="s">
        <v>296</v>
      </c>
      <c r="C190" s="690" t="s">
        <v>323</v>
      </c>
      <c r="D190" s="690" t="s">
        <v>507</v>
      </c>
      <c r="E190" s="691" t="s">
        <v>608</v>
      </c>
    </row>
    <row r="191" spans="1:5" ht="51" x14ac:dyDescent="0.2">
      <c r="A191" s="845" t="s">
        <v>539</v>
      </c>
      <c r="B191" s="690" t="s">
        <v>118</v>
      </c>
      <c r="C191" s="690" t="s">
        <v>323</v>
      </c>
      <c r="D191" s="690" t="s">
        <v>510</v>
      </c>
      <c r="E191" s="691" t="s">
        <v>211</v>
      </c>
    </row>
    <row r="192" spans="1:5" ht="51" x14ac:dyDescent="0.2">
      <c r="A192" s="845" t="s">
        <v>556</v>
      </c>
      <c r="B192" s="690" t="s">
        <v>184</v>
      </c>
      <c r="C192" s="690" t="s">
        <v>323</v>
      </c>
      <c r="D192" s="690" t="s">
        <v>508</v>
      </c>
      <c r="E192" s="691" t="s">
        <v>614</v>
      </c>
    </row>
    <row r="193" spans="1:5" ht="25.5" x14ac:dyDescent="0.2">
      <c r="A193" s="845" t="s">
        <v>561</v>
      </c>
      <c r="B193" s="690" t="s">
        <v>188</v>
      </c>
      <c r="C193" s="690" t="s">
        <v>323</v>
      </c>
      <c r="D193" s="690" t="s">
        <v>505</v>
      </c>
      <c r="E193" s="691" t="s">
        <v>211</v>
      </c>
    </row>
    <row r="194" spans="1:5" ht="25.5" x14ac:dyDescent="0.2">
      <c r="A194" s="845" t="s">
        <v>561</v>
      </c>
      <c r="B194" s="690" t="s">
        <v>131</v>
      </c>
      <c r="C194" s="690" t="s">
        <v>323</v>
      </c>
      <c r="D194" s="690" t="s">
        <v>504</v>
      </c>
      <c r="E194" s="691" t="s">
        <v>211</v>
      </c>
    </row>
    <row r="195" spans="1:5" ht="25.5" x14ac:dyDescent="0.2">
      <c r="A195" s="845" t="s">
        <v>561</v>
      </c>
      <c r="B195" s="690" t="s">
        <v>189</v>
      </c>
      <c r="C195" s="690" t="s">
        <v>323</v>
      </c>
      <c r="D195" s="690" t="s">
        <v>502</v>
      </c>
      <c r="E195" s="691" t="s">
        <v>211</v>
      </c>
    </row>
    <row r="196" spans="1:5" ht="25.5" x14ac:dyDescent="0.2">
      <c r="A196" s="845" t="s">
        <v>561</v>
      </c>
      <c r="B196" s="690" t="s">
        <v>191</v>
      </c>
      <c r="C196" s="690" t="s">
        <v>323</v>
      </c>
      <c r="D196" s="690" t="s">
        <v>503</v>
      </c>
      <c r="E196" s="691" t="s">
        <v>211</v>
      </c>
    </row>
    <row r="197" spans="1:5" ht="38.25" x14ac:dyDescent="0.2">
      <c r="A197" s="845" t="s">
        <v>243</v>
      </c>
      <c r="B197" s="690" t="s">
        <v>118</v>
      </c>
      <c r="C197" s="690" t="s">
        <v>323</v>
      </c>
      <c r="D197" s="690" t="s">
        <v>506</v>
      </c>
      <c r="E197" s="691" t="s">
        <v>211</v>
      </c>
    </row>
    <row r="198" spans="1:5" ht="25.5" x14ac:dyDescent="0.2">
      <c r="A198" s="845" t="s">
        <v>86</v>
      </c>
      <c r="B198" s="690" t="s">
        <v>57</v>
      </c>
      <c r="C198" s="690" t="s">
        <v>323</v>
      </c>
      <c r="D198" s="690" t="s">
        <v>511</v>
      </c>
      <c r="E198" s="691" t="s">
        <v>210</v>
      </c>
    </row>
    <row r="199" spans="1:5" ht="25.5" x14ac:dyDescent="0.2">
      <c r="A199" s="845" t="s">
        <v>570</v>
      </c>
      <c r="B199" s="690" t="s">
        <v>122</v>
      </c>
      <c r="C199" s="690" t="s">
        <v>323</v>
      </c>
      <c r="D199" s="690" t="s">
        <v>436</v>
      </c>
      <c r="E199" s="691" t="s">
        <v>211</v>
      </c>
    </row>
    <row r="200" spans="1:5" ht="25.5" x14ac:dyDescent="0.2">
      <c r="A200" s="845" t="s">
        <v>569</v>
      </c>
      <c r="B200" s="690" t="s">
        <v>122</v>
      </c>
      <c r="C200" s="690" t="s">
        <v>323</v>
      </c>
      <c r="D200" s="690" t="s">
        <v>496</v>
      </c>
      <c r="E200" s="691" t="s">
        <v>211</v>
      </c>
    </row>
    <row r="201" spans="1:5" ht="38.25" x14ac:dyDescent="0.2">
      <c r="A201" s="845" t="s">
        <v>336</v>
      </c>
      <c r="B201" s="690" t="s">
        <v>156</v>
      </c>
      <c r="C201" s="690" t="s">
        <v>323</v>
      </c>
      <c r="D201" s="690" t="s">
        <v>512</v>
      </c>
      <c r="E201" s="691" t="s">
        <v>629</v>
      </c>
    </row>
    <row r="202" spans="1:5" ht="38.25" x14ac:dyDescent="0.2">
      <c r="A202" s="845" t="s">
        <v>336</v>
      </c>
      <c r="B202" s="690" t="s">
        <v>155</v>
      </c>
      <c r="C202" s="690" t="s">
        <v>323</v>
      </c>
      <c r="D202" s="690" t="s">
        <v>513</v>
      </c>
      <c r="E202" s="691" t="s">
        <v>629</v>
      </c>
    </row>
    <row r="203" spans="1:5" ht="25.5" x14ac:dyDescent="0.2">
      <c r="A203" s="845" t="s">
        <v>336</v>
      </c>
      <c r="B203" s="690" t="s">
        <v>157</v>
      </c>
      <c r="C203" s="690" t="s">
        <v>323</v>
      </c>
      <c r="D203" s="690" t="s">
        <v>514</v>
      </c>
      <c r="E203" s="691" t="s">
        <v>630</v>
      </c>
    </row>
    <row r="204" spans="1:5" ht="25.5" x14ac:dyDescent="0.2">
      <c r="A204" s="845" t="s">
        <v>36</v>
      </c>
      <c r="B204" s="690" t="s">
        <v>116</v>
      </c>
      <c r="C204" s="690" t="s">
        <v>324</v>
      </c>
      <c r="D204" s="690" t="s">
        <v>515</v>
      </c>
      <c r="E204" s="691" t="s">
        <v>25</v>
      </c>
    </row>
    <row r="205" spans="1:5" ht="25.5" x14ac:dyDescent="0.2">
      <c r="A205" s="845" t="s">
        <v>36</v>
      </c>
      <c r="B205" s="690" t="s">
        <v>120</v>
      </c>
      <c r="C205" s="690" t="s">
        <v>324</v>
      </c>
      <c r="D205" s="690" t="s">
        <v>516</v>
      </c>
      <c r="E205" s="691" t="s">
        <v>25</v>
      </c>
    </row>
    <row r="206" spans="1:5" ht="25.5" x14ac:dyDescent="0.2">
      <c r="A206" s="845" t="s">
        <v>36</v>
      </c>
      <c r="B206" s="690" t="s">
        <v>122</v>
      </c>
      <c r="C206" s="690" t="s">
        <v>323</v>
      </c>
      <c r="D206" s="690" t="s">
        <v>517</v>
      </c>
      <c r="E206" s="691" t="s">
        <v>211</v>
      </c>
    </row>
    <row r="207" spans="1:5" x14ac:dyDescent="0.2">
      <c r="A207" s="845" t="s">
        <v>40</v>
      </c>
      <c r="B207" s="690" t="s">
        <v>131</v>
      </c>
      <c r="C207" s="690" t="s">
        <v>324</v>
      </c>
      <c r="D207" s="690" t="s">
        <v>518</v>
      </c>
      <c r="E207" s="691" t="s">
        <v>231</v>
      </c>
    </row>
    <row r="208" spans="1:5" ht="38.25" x14ac:dyDescent="0.2">
      <c r="A208" s="845" t="s">
        <v>40</v>
      </c>
      <c r="B208" s="690" t="s">
        <v>296</v>
      </c>
      <c r="C208" s="690" t="s">
        <v>324</v>
      </c>
      <c r="D208" s="690" t="s">
        <v>519</v>
      </c>
      <c r="E208" s="691" t="s">
        <v>608</v>
      </c>
    </row>
    <row r="209" spans="1:5" ht="25.5" x14ac:dyDescent="0.2">
      <c r="A209" s="845" t="s">
        <v>236</v>
      </c>
      <c r="B209" s="690" t="s">
        <v>118</v>
      </c>
      <c r="C209" s="690" t="s">
        <v>323</v>
      </c>
      <c r="D209" s="690" t="s">
        <v>521</v>
      </c>
      <c r="E209" s="691" t="s">
        <v>211</v>
      </c>
    </row>
    <row r="210" spans="1:5" ht="51" x14ac:dyDescent="0.2">
      <c r="A210" s="845" t="s">
        <v>553</v>
      </c>
      <c r="B210" s="690" t="s">
        <v>184</v>
      </c>
      <c r="C210" s="690" t="s">
        <v>323</v>
      </c>
      <c r="D210" s="690" t="s">
        <v>520</v>
      </c>
      <c r="E210" s="691" t="s">
        <v>614</v>
      </c>
    </row>
    <row r="211" spans="1:5" ht="25.5" x14ac:dyDescent="0.2">
      <c r="A211" s="845" t="s">
        <v>199</v>
      </c>
      <c r="B211" s="690" t="s">
        <v>116</v>
      </c>
      <c r="C211" s="690" t="s">
        <v>324</v>
      </c>
      <c r="D211" s="690" t="s">
        <v>522</v>
      </c>
      <c r="E211" s="691" t="s">
        <v>25</v>
      </c>
    </row>
    <row r="212" spans="1:5" ht="25.5" x14ac:dyDescent="0.2">
      <c r="A212" s="845" t="s">
        <v>199</v>
      </c>
      <c r="B212" s="690" t="s">
        <v>120</v>
      </c>
      <c r="C212" s="690" t="s">
        <v>324</v>
      </c>
      <c r="D212" s="690" t="s">
        <v>523</v>
      </c>
      <c r="E212" s="691" t="s">
        <v>246</v>
      </c>
    </row>
    <row r="213" spans="1:5" ht="25.5" x14ac:dyDescent="0.2">
      <c r="A213" s="845" t="s">
        <v>199</v>
      </c>
      <c r="B213" s="690" t="s">
        <v>122</v>
      </c>
      <c r="C213" s="690" t="s">
        <v>323</v>
      </c>
      <c r="D213" s="690" t="s">
        <v>524</v>
      </c>
      <c r="E213" s="691" t="s">
        <v>211</v>
      </c>
    </row>
    <row r="214" spans="1:5" ht="25.5" x14ac:dyDescent="0.2">
      <c r="A214" s="845" t="s">
        <v>35</v>
      </c>
      <c r="B214" s="690" t="s">
        <v>116</v>
      </c>
      <c r="C214" s="690" t="s">
        <v>324</v>
      </c>
      <c r="D214" s="690" t="s">
        <v>527</v>
      </c>
      <c r="E214" s="691" t="s">
        <v>25</v>
      </c>
    </row>
    <row r="215" spans="1:5" ht="25.5" x14ac:dyDescent="0.2">
      <c r="A215" s="845" t="s">
        <v>35</v>
      </c>
      <c r="B215" s="690" t="s">
        <v>120</v>
      </c>
      <c r="C215" s="690" t="s">
        <v>324</v>
      </c>
      <c r="D215" s="690" t="s">
        <v>526</v>
      </c>
      <c r="E215" s="691" t="s">
        <v>25</v>
      </c>
    </row>
    <row r="216" spans="1:5" ht="25.5" x14ac:dyDescent="0.2">
      <c r="A216" s="845" t="s">
        <v>35</v>
      </c>
      <c r="B216" s="690" t="s">
        <v>122</v>
      </c>
      <c r="C216" s="690" t="s">
        <v>323</v>
      </c>
      <c r="D216" s="690" t="s">
        <v>525</v>
      </c>
      <c r="E216" s="691" t="s">
        <v>211</v>
      </c>
    </row>
    <row r="217" spans="1:5" x14ac:dyDescent="0.2">
      <c r="A217" s="845" t="s">
        <v>91</v>
      </c>
      <c r="B217" s="690" t="s">
        <v>146</v>
      </c>
      <c r="C217" s="690" t="s">
        <v>323</v>
      </c>
      <c r="D217" s="690" t="s">
        <v>528</v>
      </c>
      <c r="E217" s="691" t="s">
        <v>25</v>
      </c>
    </row>
    <row r="218" spans="1:5" ht="25.5" x14ac:dyDescent="0.2">
      <c r="A218" s="845" t="s">
        <v>567</v>
      </c>
      <c r="B218" s="690" t="s">
        <v>188</v>
      </c>
      <c r="C218" s="690" t="s">
        <v>323</v>
      </c>
      <c r="D218" s="690" t="s">
        <v>491</v>
      </c>
      <c r="E218" s="691" t="s">
        <v>211</v>
      </c>
    </row>
    <row r="219" spans="1:5" ht="25.5" x14ac:dyDescent="0.2">
      <c r="A219" s="845" t="s">
        <v>567</v>
      </c>
      <c r="B219" s="690" t="s">
        <v>189</v>
      </c>
      <c r="C219" s="690" t="s">
        <v>323</v>
      </c>
      <c r="D219" s="690" t="s">
        <v>489</v>
      </c>
      <c r="E219" s="691" t="s">
        <v>211</v>
      </c>
    </row>
    <row r="220" spans="1:5" ht="25.5" x14ac:dyDescent="0.2">
      <c r="A220" s="845" t="s">
        <v>567</v>
      </c>
      <c r="B220" s="690" t="s">
        <v>191</v>
      </c>
      <c r="C220" s="690" t="s">
        <v>323</v>
      </c>
      <c r="D220" s="690" t="s">
        <v>490</v>
      </c>
      <c r="E220" s="691" t="s">
        <v>211</v>
      </c>
    </row>
    <row r="221" spans="1:5" x14ac:dyDescent="0.2">
      <c r="A221" s="845" t="s">
        <v>342</v>
      </c>
      <c r="B221" s="690" t="s">
        <v>22</v>
      </c>
      <c r="C221" s="690" t="s">
        <v>324</v>
      </c>
      <c r="D221" s="690" t="s">
        <v>529</v>
      </c>
      <c r="E221" s="691" t="s">
        <v>25</v>
      </c>
    </row>
    <row r="222" spans="1:5" x14ac:dyDescent="0.2">
      <c r="A222" s="845" t="s">
        <v>251</v>
      </c>
      <c r="B222" s="690" t="s">
        <v>156</v>
      </c>
      <c r="C222" s="690" t="s">
        <v>324</v>
      </c>
      <c r="D222" s="690" t="s">
        <v>530</v>
      </c>
      <c r="E222" s="691" t="s">
        <v>338</v>
      </c>
    </row>
    <row r="223" spans="1:5" x14ac:dyDescent="0.2">
      <c r="A223" s="845" t="s">
        <v>251</v>
      </c>
      <c r="B223" s="690" t="s">
        <v>22</v>
      </c>
      <c r="C223" s="690" t="s">
        <v>324</v>
      </c>
      <c r="D223" s="690" t="s">
        <v>529</v>
      </c>
      <c r="E223" s="691" t="s">
        <v>25</v>
      </c>
    </row>
    <row r="224" spans="1:5" ht="25.5" x14ac:dyDescent="0.2">
      <c r="A224" s="845" t="s">
        <v>347</v>
      </c>
      <c r="B224" s="690" t="s">
        <v>155</v>
      </c>
      <c r="C224" s="690" t="s">
        <v>324</v>
      </c>
      <c r="D224" s="690" t="s">
        <v>531</v>
      </c>
      <c r="E224" s="691" t="s">
        <v>25</v>
      </c>
    </row>
    <row r="225" spans="1:6" x14ac:dyDescent="0.2">
      <c r="A225" s="845" t="s">
        <v>7</v>
      </c>
      <c r="B225" s="690" t="s">
        <v>122</v>
      </c>
      <c r="C225" s="690" t="s">
        <v>324</v>
      </c>
      <c r="D225" s="690" t="s">
        <v>532</v>
      </c>
      <c r="E225" s="691" t="s">
        <v>25</v>
      </c>
    </row>
    <row r="226" spans="1:6" ht="25.5" x14ac:dyDescent="0.2">
      <c r="A226" s="845" t="s">
        <v>96</v>
      </c>
      <c r="B226" s="690" t="s">
        <v>57</v>
      </c>
      <c r="C226" s="690" t="s">
        <v>323</v>
      </c>
      <c r="D226" s="690" t="s">
        <v>533</v>
      </c>
      <c r="E226" s="691" t="s">
        <v>210</v>
      </c>
    </row>
    <row r="227" spans="1:6" s="77" customFormat="1" ht="6.75" x14ac:dyDescent="0.15">
      <c r="A227" s="849"/>
      <c r="B227" s="849"/>
      <c r="C227" s="849"/>
      <c r="D227" s="849"/>
      <c r="E227" s="849"/>
      <c r="F227" s="850"/>
    </row>
    <row r="228" spans="1:6" x14ac:dyDescent="0.2">
      <c r="B228" s="52"/>
      <c r="D228" s="52"/>
      <c r="E228" s="52"/>
    </row>
    <row r="229" spans="1:6" x14ac:dyDescent="0.2">
      <c r="B229" s="52"/>
      <c r="D229" s="52"/>
      <c r="E229" s="52"/>
    </row>
    <row r="230" spans="1:6" x14ac:dyDescent="0.2">
      <c r="B230" s="52"/>
      <c r="D230" s="52"/>
      <c r="E230" s="52"/>
    </row>
    <row r="231" spans="1:6" x14ac:dyDescent="0.2">
      <c r="B231" s="52"/>
      <c r="D231" s="52"/>
      <c r="E231" s="52"/>
    </row>
    <row r="232" spans="1:6" x14ac:dyDescent="0.2">
      <c r="B232" s="52"/>
      <c r="D232" s="52"/>
      <c r="E232" s="52"/>
    </row>
    <row r="233" spans="1:6" x14ac:dyDescent="0.2">
      <c r="B233" s="52"/>
      <c r="D233" s="52"/>
      <c r="E233" s="52"/>
    </row>
    <row r="234" spans="1:6" x14ac:dyDescent="0.2">
      <c r="B234" s="52"/>
      <c r="D234" s="52"/>
      <c r="E234" s="52"/>
    </row>
    <row r="235" spans="1:6" x14ac:dyDescent="0.2">
      <c r="B235" s="52"/>
      <c r="D235" s="52"/>
      <c r="E235" s="52"/>
    </row>
    <row r="236" spans="1:6" x14ac:dyDescent="0.2">
      <c r="B236" s="52"/>
      <c r="D236" s="52"/>
      <c r="E236" s="52"/>
    </row>
    <row r="237" spans="1:6" x14ac:dyDescent="0.2">
      <c r="B237" s="52"/>
      <c r="D237" s="52"/>
      <c r="E237" s="52"/>
    </row>
    <row r="238" spans="1:6" x14ac:dyDescent="0.2">
      <c r="B238" s="52"/>
      <c r="D238" s="52"/>
      <c r="E238" s="52"/>
    </row>
    <row r="239" spans="1:6" x14ac:dyDescent="0.2">
      <c r="B239" s="52"/>
      <c r="D239" s="52"/>
      <c r="E239" s="52"/>
    </row>
    <row r="240" spans="1:6" x14ac:dyDescent="0.2">
      <c r="B240" s="52"/>
      <c r="D240" s="52"/>
      <c r="E240" s="52"/>
    </row>
    <row r="241" spans="2:5" x14ac:dyDescent="0.2">
      <c r="B241" s="52"/>
      <c r="D241" s="52"/>
      <c r="E241" s="52"/>
    </row>
    <row r="242" spans="2:5" x14ac:dyDescent="0.2">
      <c r="B242" s="52"/>
      <c r="D242" s="52"/>
      <c r="E242" s="52"/>
    </row>
    <row r="243" spans="2:5" x14ac:dyDescent="0.2">
      <c r="B243" s="52"/>
      <c r="D243" s="52"/>
      <c r="E243" s="52"/>
    </row>
    <row r="244" spans="2:5" x14ac:dyDescent="0.2">
      <c r="B244" s="52"/>
      <c r="D244" s="52"/>
      <c r="E244" s="52"/>
    </row>
    <row r="245" spans="2:5" x14ac:dyDescent="0.2">
      <c r="B245" s="52"/>
      <c r="D245" s="52"/>
      <c r="E245" s="52"/>
    </row>
    <row r="246" spans="2:5" x14ac:dyDescent="0.2">
      <c r="B246" s="52"/>
      <c r="D246" s="52"/>
      <c r="E246" s="52"/>
    </row>
    <row r="247" spans="2:5" x14ac:dyDescent="0.2">
      <c r="B247" s="52"/>
      <c r="D247" s="52"/>
      <c r="E247" s="52"/>
    </row>
    <row r="248" spans="2:5" x14ac:dyDescent="0.2">
      <c r="B248" s="52"/>
      <c r="D248" s="52"/>
      <c r="E248" s="52"/>
    </row>
    <row r="249" spans="2:5" x14ac:dyDescent="0.2">
      <c r="B249" s="52"/>
      <c r="D249" s="52"/>
      <c r="E249" s="52"/>
    </row>
    <row r="250" spans="2:5" x14ac:dyDescent="0.2">
      <c r="B250" s="52"/>
      <c r="D250" s="52"/>
      <c r="E250" s="52"/>
    </row>
    <row r="251" spans="2:5" x14ac:dyDescent="0.2">
      <c r="B251" s="52"/>
      <c r="D251" s="52"/>
      <c r="E251" s="52"/>
    </row>
    <row r="252" spans="2:5" x14ac:dyDescent="0.2">
      <c r="B252" s="52"/>
      <c r="D252" s="52"/>
      <c r="E252" s="52"/>
    </row>
    <row r="253" spans="2:5" x14ac:dyDescent="0.2">
      <c r="B253" s="52"/>
      <c r="D253" s="52"/>
      <c r="E253" s="52"/>
    </row>
    <row r="254" spans="2:5" x14ac:dyDescent="0.2">
      <c r="B254" s="52"/>
      <c r="D254" s="52"/>
      <c r="E254" s="52"/>
    </row>
    <row r="255" spans="2:5" x14ac:dyDescent="0.2">
      <c r="B255" s="52"/>
      <c r="D255" s="52"/>
      <c r="E255" s="52"/>
    </row>
    <row r="256" spans="2:5" x14ac:dyDescent="0.2">
      <c r="B256" s="52"/>
      <c r="D256" s="52"/>
      <c r="E256" s="52"/>
    </row>
    <row r="257" spans="2:5" x14ac:dyDescent="0.2">
      <c r="B257" s="52"/>
      <c r="D257" s="52"/>
      <c r="E257" s="52"/>
    </row>
    <row r="258" spans="2:5" x14ac:dyDescent="0.2">
      <c r="B258" s="52"/>
      <c r="D258" s="52"/>
      <c r="E258" s="52"/>
    </row>
    <row r="259" spans="2:5" x14ac:dyDescent="0.2">
      <c r="B259" s="52"/>
      <c r="D259" s="52"/>
      <c r="E259" s="52"/>
    </row>
    <row r="260" spans="2:5" x14ac:dyDescent="0.2">
      <c r="B260" s="52"/>
      <c r="D260" s="52"/>
      <c r="E260" s="52"/>
    </row>
    <row r="261" spans="2:5" x14ac:dyDescent="0.2">
      <c r="B261" s="52"/>
      <c r="D261" s="52"/>
      <c r="E261" s="52"/>
    </row>
    <row r="262" spans="2:5" x14ac:dyDescent="0.2">
      <c r="B262" s="52"/>
      <c r="D262" s="52"/>
      <c r="E262" s="52"/>
    </row>
    <row r="263" spans="2:5" x14ac:dyDescent="0.2">
      <c r="B263" s="52"/>
      <c r="D263" s="52"/>
      <c r="E263" s="52"/>
    </row>
    <row r="264" spans="2:5" x14ac:dyDescent="0.2">
      <c r="B264" s="52"/>
      <c r="D264" s="52"/>
      <c r="E264" s="52"/>
    </row>
    <row r="265" spans="2:5" x14ac:dyDescent="0.2">
      <c r="B265" s="52"/>
      <c r="D265" s="52"/>
      <c r="E265" s="52"/>
    </row>
    <row r="266" spans="2:5" x14ac:dyDescent="0.2">
      <c r="B266" s="52"/>
      <c r="D266" s="52"/>
      <c r="E266" s="52"/>
    </row>
    <row r="267" spans="2:5" x14ac:dyDescent="0.2">
      <c r="B267" s="52"/>
      <c r="D267" s="52"/>
      <c r="E267" s="52"/>
    </row>
    <row r="268" spans="2:5" x14ac:dyDescent="0.2">
      <c r="B268" s="52"/>
      <c r="D268" s="52"/>
      <c r="E268" s="52"/>
    </row>
    <row r="269" spans="2:5" x14ac:dyDescent="0.2">
      <c r="B269" s="52"/>
      <c r="D269" s="52"/>
      <c r="E269" s="52"/>
    </row>
    <row r="270" spans="2:5" x14ac:dyDescent="0.2">
      <c r="B270" s="52"/>
      <c r="D270" s="52"/>
      <c r="E270" s="52"/>
    </row>
    <row r="271" spans="2:5" x14ac:dyDescent="0.2">
      <c r="B271" s="52"/>
      <c r="D271" s="52"/>
      <c r="E271" s="52"/>
    </row>
    <row r="272" spans="2:5" x14ac:dyDescent="0.2">
      <c r="B272" s="52"/>
      <c r="D272" s="52"/>
      <c r="E272" s="52"/>
    </row>
    <row r="273" spans="2:5" x14ac:dyDescent="0.2">
      <c r="B273" s="52"/>
      <c r="D273" s="52"/>
      <c r="E273" s="52"/>
    </row>
    <row r="274" spans="2:5" x14ac:dyDescent="0.2">
      <c r="B274" s="52"/>
      <c r="D274" s="52"/>
      <c r="E274" s="52"/>
    </row>
    <row r="275" spans="2:5" x14ac:dyDescent="0.2">
      <c r="B275" s="52"/>
      <c r="D275" s="52"/>
      <c r="E275" s="52"/>
    </row>
    <row r="276" spans="2:5" x14ac:dyDescent="0.2">
      <c r="B276" s="52"/>
      <c r="D276" s="52"/>
      <c r="E276" s="52"/>
    </row>
    <row r="277" spans="2:5" x14ac:dyDescent="0.2">
      <c r="B277" s="52"/>
      <c r="D277" s="52"/>
      <c r="E277" s="52"/>
    </row>
    <row r="278" spans="2:5" x14ac:dyDescent="0.2">
      <c r="B278" s="52"/>
      <c r="D278" s="52"/>
      <c r="E278" s="52"/>
    </row>
    <row r="279" spans="2:5" x14ac:dyDescent="0.2">
      <c r="B279" s="52"/>
      <c r="D279" s="52"/>
      <c r="E279" s="52"/>
    </row>
    <row r="280" spans="2:5" x14ac:dyDescent="0.2">
      <c r="B280" s="52"/>
      <c r="D280" s="52"/>
      <c r="E280" s="52"/>
    </row>
    <row r="281" spans="2:5" x14ac:dyDescent="0.2">
      <c r="B281" s="52"/>
      <c r="D281" s="52"/>
      <c r="E281" s="52"/>
    </row>
    <row r="282" spans="2:5" x14ac:dyDescent="0.2">
      <c r="B282" s="52"/>
      <c r="D282" s="52"/>
      <c r="E282" s="52"/>
    </row>
    <row r="283" spans="2:5" x14ac:dyDescent="0.2">
      <c r="B283" s="52"/>
      <c r="D283" s="52"/>
      <c r="E283" s="52"/>
    </row>
    <row r="284" spans="2:5" x14ac:dyDescent="0.2">
      <c r="B284" s="52"/>
      <c r="D284" s="52"/>
      <c r="E284" s="52"/>
    </row>
    <row r="285" spans="2:5" x14ac:dyDescent="0.2">
      <c r="B285" s="52"/>
      <c r="D285" s="52"/>
      <c r="E285" s="52"/>
    </row>
    <row r="286" spans="2:5" x14ac:dyDescent="0.2">
      <c r="B286" s="52"/>
      <c r="D286" s="52"/>
      <c r="E286" s="52"/>
    </row>
    <row r="287" spans="2:5" x14ac:dyDescent="0.2">
      <c r="B287" s="52"/>
      <c r="D287" s="52"/>
      <c r="E287" s="52"/>
    </row>
    <row r="288" spans="2:5" x14ac:dyDescent="0.2">
      <c r="B288" s="52"/>
      <c r="D288" s="52"/>
      <c r="E288" s="52"/>
    </row>
    <row r="289" spans="2:5" x14ac:dyDescent="0.2">
      <c r="B289" s="52"/>
      <c r="D289" s="52"/>
      <c r="E289" s="52"/>
    </row>
    <row r="290" spans="2:5" x14ac:dyDescent="0.2">
      <c r="B290" s="52"/>
      <c r="D290" s="52"/>
      <c r="E290" s="52"/>
    </row>
    <row r="291" spans="2:5" x14ac:dyDescent="0.2">
      <c r="B291" s="52"/>
      <c r="D291" s="52"/>
      <c r="E291" s="52"/>
    </row>
    <row r="292" spans="2:5" x14ac:dyDescent="0.2">
      <c r="B292" s="52"/>
      <c r="D292" s="52"/>
      <c r="E292" s="52"/>
    </row>
    <row r="293" spans="2:5" x14ac:dyDescent="0.2">
      <c r="B293" s="52"/>
      <c r="D293" s="52"/>
      <c r="E293" s="52"/>
    </row>
    <row r="294" spans="2:5" x14ac:dyDescent="0.2">
      <c r="B294" s="52"/>
      <c r="D294" s="52"/>
      <c r="E294" s="52"/>
    </row>
    <row r="295" spans="2:5" x14ac:dyDescent="0.2">
      <c r="B295" s="52"/>
      <c r="D295" s="52"/>
      <c r="E295" s="52"/>
    </row>
    <row r="296" spans="2:5" x14ac:dyDescent="0.2">
      <c r="B296" s="52"/>
      <c r="D296" s="52"/>
      <c r="E296" s="52"/>
    </row>
    <row r="297" spans="2:5" x14ac:dyDescent="0.2">
      <c r="B297" s="52"/>
      <c r="D297" s="52"/>
      <c r="E297" s="52"/>
    </row>
    <row r="298" spans="2:5" x14ac:dyDescent="0.2">
      <c r="B298" s="52"/>
      <c r="D298" s="52"/>
      <c r="E298" s="52"/>
    </row>
    <row r="299" spans="2:5" x14ac:dyDescent="0.2">
      <c r="B299" s="52"/>
      <c r="D299" s="52"/>
      <c r="E299" s="52"/>
    </row>
    <row r="300" spans="2:5" x14ac:dyDescent="0.2">
      <c r="B300" s="52"/>
      <c r="D300" s="52"/>
      <c r="E300" s="52"/>
    </row>
    <row r="301" spans="2:5" x14ac:dyDescent="0.2">
      <c r="B301" s="52"/>
      <c r="D301" s="52"/>
      <c r="E301" s="52"/>
    </row>
    <row r="302" spans="2:5" x14ac:dyDescent="0.2">
      <c r="B302" s="52"/>
      <c r="D302" s="52"/>
      <c r="E302" s="52"/>
    </row>
    <row r="303" spans="2:5" x14ac:dyDescent="0.2">
      <c r="B303" s="52"/>
      <c r="D303" s="52"/>
      <c r="E303" s="52"/>
    </row>
    <row r="304" spans="2:5" x14ac:dyDescent="0.2">
      <c r="B304" s="52"/>
      <c r="D304" s="52"/>
      <c r="E304" s="52"/>
    </row>
    <row r="305" spans="2:5" x14ac:dyDescent="0.2">
      <c r="B305" s="52"/>
      <c r="D305" s="52"/>
      <c r="E305" s="52"/>
    </row>
    <row r="306" spans="2:5" x14ac:dyDescent="0.2">
      <c r="B306" s="52"/>
      <c r="D306" s="52"/>
      <c r="E306" s="52"/>
    </row>
    <row r="307" spans="2:5" x14ac:dyDescent="0.2">
      <c r="B307" s="52"/>
      <c r="D307" s="52"/>
      <c r="E307" s="52"/>
    </row>
    <row r="308" spans="2:5" x14ac:dyDescent="0.2">
      <c r="B308" s="52"/>
      <c r="D308" s="52"/>
      <c r="E308" s="52"/>
    </row>
    <row r="309" spans="2:5" x14ac:dyDescent="0.2">
      <c r="B309" s="52"/>
      <c r="D309" s="52"/>
      <c r="E309" s="52"/>
    </row>
    <row r="310" spans="2:5" x14ac:dyDescent="0.2">
      <c r="B310" s="52"/>
      <c r="D310" s="52"/>
      <c r="E310" s="52"/>
    </row>
    <row r="311" spans="2:5" x14ac:dyDescent="0.2">
      <c r="B311" s="52"/>
      <c r="D311" s="52"/>
      <c r="E311" s="52"/>
    </row>
    <row r="312" spans="2:5" x14ac:dyDescent="0.2">
      <c r="B312" s="52"/>
      <c r="D312" s="52"/>
      <c r="E312" s="52"/>
    </row>
    <row r="313" spans="2:5" x14ac:dyDescent="0.2">
      <c r="B313" s="52"/>
      <c r="D313" s="52"/>
      <c r="E313" s="52"/>
    </row>
    <row r="314" spans="2:5" x14ac:dyDescent="0.2">
      <c r="B314" s="52"/>
      <c r="D314" s="52"/>
      <c r="E314" s="52"/>
    </row>
    <row r="315" spans="2:5" x14ac:dyDescent="0.2">
      <c r="B315" s="52"/>
      <c r="D315" s="52"/>
      <c r="E315" s="52"/>
    </row>
    <row r="316" spans="2:5" x14ac:dyDescent="0.2">
      <c r="B316" s="52"/>
      <c r="D316" s="52"/>
      <c r="E316" s="52"/>
    </row>
    <row r="317" spans="2:5" x14ac:dyDescent="0.2">
      <c r="B317" s="52"/>
      <c r="D317" s="52"/>
      <c r="E317" s="52"/>
    </row>
    <row r="318" spans="2:5" x14ac:dyDescent="0.2">
      <c r="B318" s="52"/>
      <c r="D318" s="52"/>
      <c r="E318" s="52"/>
    </row>
    <row r="319" spans="2:5" x14ac:dyDescent="0.2">
      <c r="B319" s="52"/>
      <c r="D319" s="52"/>
      <c r="E319" s="52"/>
    </row>
    <row r="320" spans="2:5" x14ac:dyDescent="0.2">
      <c r="B320" s="52"/>
      <c r="D320" s="52"/>
      <c r="E320" s="52"/>
    </row>
    <row r="321" spans="2:5" x14ac:dyDescent="0.2">
      <c r="B321" s="52"/>
      <c r="D321" s="52"/>
      <c r="E321" s="52"/>
    </row>
    <row r="322" spans="2:5" x14ac:dyDescent="0.2">
      <c r="B322" s="52"/>
      <c r="D322" s="52"/>
      <c r="E322" s="52"/>
    </row>
    <row r="323" spans="2:5" x14ac:dyDescent="0.2">
      <c r="B323" s="52"/>
      <c r="D323" s="52"/>
      <c r="E323" s="52"/>
    </row>
    <row r="324" spans="2:5" x14ac:dyDescent="0.2">
      <c r="B324" s="52"/>
      <c r="D324" s="52"/>
      <c r="E324" s="52"/>
    </row>
    <row r="325" spans="2:5" x14ac:dyDescent="0.2">
      <c r="B325" s="52"/>
      <c r="D325" s="52"/>
      <c r="E325" s="52"/>
    </row>
    <row r="326" spans="2:5" x14ac:dyDescent="0.2">
      <c r="B326" s="52"/>
      <c r="D326" s="52"/>
      <c r="E326" s="52"/>
    </row>
    <row r="327" spans="2:5" x14ac:dyDescent="0.2">
      <c r="B327" s="52"/>
      <c r="D327" s="52"/>
      <c r="E327" s="52"/>
    </row>
    <row r="328" spans="2:5" x14ac:dyDescent="0.2">
      <c r="B328" s="52"/>
      <c r="D328" s="52"/>
      <c r="E328" s="52"/>
    </row>
    <row r="329" spans="2:5" x14ac:dyDescent="0.2">
      <c r="B329" s="52"/>
      <c r="D329" s="52"/>
      <c r="E329" s="52"/>
    </row>
    <row r="330" spans="2:5" x14ac:dyDescent="0.2">
      <c r="B330" s="52"/>
      <c r="D330" s="52"/>
      <c r="E330" s="52"/>
    </row>
    <row r="331" spans="2:5" x14ac:dyDescent="0.2">
      <c r="B331" s="52"/>
      <c r="D331" s="52"/>
      <c r="E331" s="52"/>
    </row>
    <row r="332" spans="2:5" x14ac:dyDescent="0.2">
      <c r="B332" s="52"/>
      <c r="D332" s="52"/>
      <c r="E332" s="52"/>
    </row>
    <row r="333" spans="2:5" x14ac:dyDescent="0.2">
      <c r="B333" s="52"/>
      <c r="D333" s="52"/>
      <c r="E333" s="52"/>
    </row>
    <row r="334" spans="2:5" x14ac:dyDescent="0.2">
      <c r="B334" s="52"/>
      <c r="D334" s="52"/>
      <c r="E334" s="52"/>
    </row>
    <row r="335" spans="2:5" x14ac:dyDescent="0.2">
      <c r="B335" s="52"/>
      <c r="D335" s="52"/>
      <c r="E335" s="52"/>
    </row>
    <row r="336" spans="2:5" x14ac:dyDescent="0.2">
      <c r="B336" s="52"/>
      <c r="D336" s="52"/>
      <c r="E336" s="52"/>
    </row>
    <row r="337" spans="2:5" x14ac:dyDescent="0.2">
      <c r="B337" s="52"/>
      <c r="D337" s="52"/>
      <c r="E337" s="52"/>
    </row>
    <row r="338" spans="2:5" x14ac:dyDescent="0.2">
      <c r="B338" s="52"/>
      <c r="D338" s="52"/>
      <c r="E338" s="52"/>
    </row>
    <row r="339" spans="2:5" x14ac:dyDescent="0.2">
      <c r="B339" s="52"/>
      <c r="D339" s="52"/>
      <c r="E339" s="52"/>
    </row>
    <row r="340" spans="2:5" x14ac:dyDescent="0.2">
      <c r="B340" s="52"/>
      <c r="D340" s="52"/>
      <c r="E340" s="52"/>
    </row>
    <row r="341" spans="2:5" x14ac:dyDescent="0.2">
      <c r="B341" s="52"/>
      <c r="D341" s="52"/>
      <c r="E341" s="52"/>
    </row>
    <row r="342" spans="2:5" x14ac:dyDescent="0.2">
      <c r="B342" s="52"/>
      <c r="D342" s="52"/>
      <c r="E342" s="52"/>
    </row>
    <row r="343" spans="2:5" x14ac:dyDescent="0.2">
      <c r="B343" s="52"/>
      <c r="D343" s="52"/>
      <c r="E343" s="52"/>
    </row>
    <row r="344" spans="2:5" x14ac:dyDescent="0.2">
      <c r="B344" s="52"/>
      <c r="D344" s="52"/>
      <c r="E344" s="52"/>
    </row>
    <row r="345" spans="2:5" x14ac:dyDescent="0.2">
      <c r="B345" s="52"/>
      <c r="D345" s="52"/>
      <c r="E345" s="52"/>
    </row>
    <row r="346" spans="2:5" x14ac:dyDescent="0.2">
      <c r="B346" s="52"/>
      <c r="D346" s="52"/>
      <c r="E346" s="52"/>
    </row>
    <row r="347" spans="2:5" x14ac:dyDescent="0.2">
      <c r="B347" s="52"/>
      <c r="D347" s="52"/>
      <c r="E347" s="52"/>
    </row>
    <row r="348" spans="2:5" x14ac:dyDescent="0.2">
      <c r="B348" s="52"/>
      <c r="D348" s="52"/>
      <c r="E348" s="52"/>
    </row>
    <row r="349" spans="2:5" x14ac:dyDescent="0.2">
      <c r="B349" s="52"/>
      <c r="D349" s="52"/>
      <c r="E349" s="52"/>
    </row>
    <row r="350" spans="2:5" x14ac:dyDescent="0.2">
      <c r="B350" s="52"/>
      <c r="D350" s="52"/>
      <c r="E350" s="52"/>
    </row>
    <row r="351" spans="2:5" x14ac:dyDescent="0.2">
      <c r="B351" s="52"/>
      <c r="D351" s="52"/>
      <c r="E351" s="52"/>
    </row>
    <row r="352" spans="2:5" x14ac:dyDescent="0.2">
      <c r="B352" s="52"/>
      <c r="D352" s="52"/>
      <c r="E352" s="52"/>
    </row>
    <row r="353" spans="2:5" x14ac:dyDescent="0.2">
      <c r="B353" s="52"/>
      <c r="D353" s="52"/>
      <c r="E353" s="52"/>
    </row>
    <row r="354" spans="2:5" x14ac:dyDescent="0.2">
      <c r="B354" s="52"/>
      <c r="D354" s="52"/>
      <c r="E354" s="52"/>
    </row>
    <row r="355" spans="2:5" x14ac:dyDescent="0.2">
      <c r="B355" s="52"/>
      <c r="D355" s="52"/>
      <c r="E355" s="52"/>
    </row>
    <row r="356" spans="2:5" x14ac:dyDescent="0.2">
      <c r="B356" s="52"/>
      <c r="D356" s="52"/>
      <c r="E356" s="52"/>
    </row>
    <row r="357" spans="2:5" x14ac:dyDescent="0.2">
      <c r="B357" s="52"/>
      <c r="D357" s="52"/>
      <c r="E357" s="52"/>
    </row>
    <row r="358" spans="2:5" x14ac:dyDescent="0.2">
      <c r="B358" s="52"/>
      <c r="D358" s="52"/>
      <c r="E358" s="52"/>
    </row>
    <row r="359" spans="2:5" x14ac:dyDescent="0.2">
      <c r="B359" s="52"/>
      <c r="D359" s="52"/>
      <c r="E359" s="52"/>
    </row>
    <row r="360" spans="2:5" x14ac:dyDescent="0.2">
      <c r="B360" s="52"/>
      <c r="D360" s="52"/>
      <c r="E360" s="52"/>
    </row>
    <row r="361" spans="2:5" x14ac:dyDescent="0.2">
      <c r="B361" s="52"/>
      <c r="D361" s="52"/>
      <c r="E361" s="52"/>
    </row>
    <row r="362" spans="2:5" x14ac:dyDescent="0.2">
      <c r="B362" s="52"/>
      <c r="D362" s="52"/>
      <c r="E362" s="52"/>
    </row>
    <row r="363" spans="2:5" x14ac:dyDescent="0.2">
      <c r="B363" s="52"/>
      <c r="D363" s="52"/>
      <c r="E363" s="52"/>
    </row>
    <row r="364" spans="2:5" x14ac:dyDescent="0.2">
      <c r="B364" s="52"/>
      <c r="D364" s="52"/>
      <c r="E364" s="52"/>
    </row>
    <row r="365" spans="2:5" x14ac:dyDescent="0.2">
      <c r="B365" s="52"/>
      <c r="D365" s="52"/>
      <c r="E365" s="52"/>
    </row>
    <row r="366" spans="2:5" x14ac:dyDescent="0.2">
      <c r="B366" s="52"/>
      <c r="D366" s="52"/>
      <c r="E366" s="52"/>
    </row>
    <row r="367" spans="2:5" x14ac:dyDescent="0.2">
      <c r="B367" s="52"/>
      <c r="D367" s="52"/>
      <c r="E367" s="52"/>
    </row>
    <row r="368" spans="2:5" x14ac:dyDescent="0.2">
      <c r="B368" s="52"/>
      <c r="D368" s="52"/>
      <c r="E368" s="52"/>
    </row>
    <row r="369" spans="2:5" x14ac:dyDescent="0.2">
      <c r="B369" s="52"/>
      <c r="D369" s="52"/>
      <c r="E369" s="52"/>
    </row>
    <row r="370" spans="2:5" x14ac:dyDescent="0.2">
      <c r="B370" s="52"/>
      <c r="D370" s="52"/>
      <c r="E370" s="52"/>
    </row>
    <row r="371" spans="2:5" x14ac:dyDescent="0.2">
      <c r="B371" s="52"/>
      <c r="D371" s="52"/>
      <c r="E371" s="52"/>
    </row>
    <row r="372" spans="2:5" x14ac:dyDescent="0.2">
      <c r="B372" s="52"/>
      <c r="D372" s="52"/>
      <c r="E372" s="52"/>
    </row>
    <row r="373" spans="2:5" x14ac:dyDescent="0.2">
      <c r="B373" s="52"/>
      <c r="D373" s="52"/>
      <c r="E373" s="52"/>
    </row>
    <row r="374" spans="2:5" x14ac:dyDescent="0.2">
      <c r="B374" s="52"/>
      <c r="D374" s="52"/>
      <c r="E374" s="52"/>
    </row>
    <row r="375" spans="2:5" x14ac:dyDescent="0.2">
      <c r="B375" s="52"/>
      <c r="D375" s="52"/>
      <c r="E375" s="52"/>
    </row>
    <row r="376" spans="2:5" x14ac:dyDescent="0.2">
      <c r="B376" s="52"/>
      <c r="D376" s="52"/>
      <c r="E376" s="52"/>
    </row>
    <row r="377" spans="2:5" x14ac:dyDescent="0.2">
      <c r="B377" s="52"/>
      <c r="D377" s="52"/>
      <c r="E377" s="52"/>
    </row>
    <row r="378" spans="2:5" x14ac:dyDescent="0.2">
      <c r="B378" s="52"/>
      <c r="D378" s="52"/>
      <c r="E378" s="52"/>
    </row>
    <row r="379" spans="2:5" x14ac:dyDescent="0.2">
      <c r="B379" s="52"/>
      <c r="D379" s="52"/>
      <c r="E379" s="52"/>
    </row>
    <row r="380" spans="2:5" x14ac:dyDescent="0.2">
      <c r="B380" s="52"/>
      <c r="D380" s="52"/>
      <c r="E380" s="52"/>
    </row>
    <row r="381" spans="2:5" x14ac:dyDescent="0.2">
      <c r="B381" s="52"/>
      <c r="D381" s="52"/>
      <c r="E381" s="52"/>
    </row>
    <row r="382" spans="2:5" x14ac:dyDescent="0.2">
      <c r="B382" s="52"/>
      <c r="D382" s="52"/>
      <c r="E382" s="52"/>
    </row>
    <row r="383" spans="2:5" x14ac:dyDescent="0.2">
      <c r="B383" s="52"/>
      <c r="D383" s="52"/>
      <c r="E383" s="52"/>
    </row>
    <row r="384" spans="2:5" x14ac:dyDescent="0.2">
      <c r="B384" s="52"/>
      <c r="D384" s="52"/>
      <c r="E384" s="52"/>
    </row>
    <row r="385" spans="2:5" x14ac:dyDescent="0.2">
      <c r="B385" s="52"/>
      <c r="D385" s="52"/>
      <c r="E385" s="52"/>
    </row>
    <row r="386" spans="2:5" x14ac:dyDescent="0.2">
      <c r="B386" s="52"/>
      <c r="D386" s="52"/>
      <c r="E386" s="52"/>
    </row>
    <row r="387" spans="2:5" x14ac:dyDescent="0.2">
      <c r="B387" s="52"/>
      <c r="D387" s="52"/>
      <c r="E387" s="52"/>
    </row>
    <row r="388" spans="2:5" x14ac:dyDescent="0.2">
      <c r="B388" s="52"/>
      <c r="D388" s="52"/>
      <c r="E388" s="52"/>
    </row>
    <row r="389" spans="2:5" x14ac:dyDescent="0.2">
      <c r="B389" s="52"/>
      <c r="D389" s="52"/>
      <c r="E389" s="52"/>
    </row>
    <row r="390" spans="2:5" x14ac:dyDescent="0.2">
      <c r="B390" s="52"/>
      <c r="D390" s="52"/>
      <c r="E390" s="52"/>
    </row>
    <row r="391" spans="2:5" x14ac:dyDescent="0.2">
      <c r="B391" s="52"/>
      <c r="D391" s="52"/>
      <c r="E391" s="52"/>
    </row>
    <row r="392" spans="2:5" x14ac:dyDescent="0.2">
      <c r="B392" s="52"/>
      <c r="D392" s="52"/>
      <c r="E392" s="52"/>
    </row>
    <row r="393" spans="2:5" x14ac:dyDescent="0.2">
      <c r="B393" s="52"/>
      <c r="D393" s="52"/>
      <c r="E393" s="52"/>
    </row>
    <row r="394" spans="2:5" x14ac:dyDescent="0.2">
      <c r="B394" s="52"/>
      <c r="D394" s="52"/>
      <c r="E394" s="52"/>
    </row>
    <row r="395" spans="2:5" x14ac:dyDescent="0.2">
      <c r="B395" s="52"/>
      <c r="D395" s="52"/>
      <c r="E395" s="52"/>
    </row>
    <row r="396" spans="2:5" x14ac:dyDescent="0.2">
      <c r="B396" s="52"/>
      <c r="D396" s="52"/>
      <c r="E396" s="52"/>
    </row>
    <row r="397" spans="2:5" x14ac:dyDescent="0.2">
      <c r="B397" s="52"/>
      <c r="D397" s="52"/>
      <c r="E397" s="52"/>
    </row>
    <row r="398" spans="2:5" x14ac:dyDescent="0.2">
      <c r="B398" s="52"/>
      <c r="D398" s="52"/>
      <c r="E398" s="52"/>
    </row>
    <row r="399" spans="2:5" x14ac:dyDescent="0.2">
      <c r="B399" s="52"/>
      <c r="D399" s="52"/>
      <c r="E399" s="52"/>
    </row>
    <row r="400" spans="2:5" x14ac:dyDescent="0.2">
      <c r="B400" s="52"/>
      <c r="D400" s="52"/>
      <c r="E400" s="52"/>
    </row>
    <row r="401" spans="2:5" x14ac:dyDescent="0.2">
      <c r="B401" s="52"/>
      <c r="D401" s="52"/>
      <c r="E401" s="52"/>
    </row>
    <row r="402" spans="2:5" x14ac:dyDescent="0.2">
      <c r="B402" s="52"/>
      <c r="D402" s="52"/>
      <c r="E402" s="52"/>
    </row>
    <row r="403" spans="2:5" x14ac:dyDescent="0.2">
      <c r="B403" s="52"/>
      <c r="D403" s="52"/>
      <c r="E403" s="52"/>
    </row>
    <row r="404" spans="2:5" x14ac:dyDescent="0.2">
      <c r="B404" s="52"/>
      <c r="D404" s="52"/>
      <c r="E404" s="52"/>
    </row>
    <row r="405" spans="2:5" x14ac:dyDescent="0.2">
      <c r="B405" s="52"/>
      <c r="D405" s="52"/>
      <c r="E405" s="52"/>
    </row>
    <row r="406" spans="2:5" x14ac:dyDescent="0.2">
      <c r="B406" s="52"/>
      <c r="D406" s="52"/>
      <c r="E406" s="52"/>
    </row>
    <row r="407" spans="2:5" x14ac:dyDescent="0.2">
      <c r="B407" s="52"/>
      <c r="D407" s="52"/>
      <c r="E407" s="52"/>
    </row>
    <row r="408" spans="2:5" x14ac:dyDescent="0.2">
      <c r="B408" s="52"/>
      <c r="D408" s="52"/>
      <c r="E408" s="52"/>
    </row>
    <row r="409" spans="2:5" x14ac:dyDescent="0.2">
      <c r="B409" s="52"/>
      <c r="D409" s="52"/>
      <c r="E409" s="52"/>
    </row>
    <row r="410" spans="2:5" x14ac:dyDescent="0.2">
      <c r="B410" s="52"/>
      <c r="D410" s="52"/>
      <c r="E410" s="52"/>
    </row>
    <row r="411" spans="2:5" x14ac:dyDescent="0.2">
      <c r="B411" s="52"/>
      <c r="D411" s="52"/>
      <c r="E411" s="52"/>
    </row>
    <row r="412" spans="2:5" x14ac:dyDescent="0.2">
      <c r="B412" s="52"/>
      <c r="D412" s="52"/>
      <c r="E412" s="52"/>
    </row>
    <row r="413" spans="2:5" x14ac:dyDescent="0.2">
      <c r="B413" s="52"/>
      <c r="D413" s="52"/>
      <c r="E413" s="52"/>
    </row>
    <row r="414" spans="2:5" x14ac:dyDescent="0.2">
      <c r="B414" s="52"/>
      <c r="D414" s="52"/>
      <c r="E414" s="52"/>
    </row>
    <row r="415" spans="2:5" x14ac:dyDescent="0.2">
      <c r="B415" s="52"/>
      <c r="D415" s="52"/>
      <c r="E415" s="52"/>
    </row>
    <row r="416" spans="2:5" x14ac:dyDescent="0.2">
      <c r="B416" s="52"/>
      <c r="D416" s="52"/>
      <c r="E416" s="52"/>
    </row>
    <row r="417" spans="2:5" x14ac:dyDescent="0.2">
      <c r="B417" s="52"/>
      <c r="D417" s="52"/>
      <c r="E417" s="52"/>
    </row>
    <row r="418" spans="2:5" x14ac:dyDescent="0.2">
      <c r="B418" s="52"/>
      <c r="D418" s="52"/>
      <c r="E418" s="52"/>
    </row>
    <row r="419" spans="2:5" x14ac:dyDescent="0.2">
      <c r="B419" s="52"/>
      <c r="D419" s="52"/>
      <c r="E419" s="52"/>
    </row>
    <row r="420" spans="2:5" x14ac:dyDescent="0.2">
      <c r="B420" s="52"/>
      <c r="D420" s="52"/>
      <c r="E420" s="52"/>
    </row>
    <row r="421" spans="2:5" x14ac:dyDescent="0.2">
      <c r="B421" s="52"/>
      <c r="D421" s="52"/>
      <c r="E421" s="52"/>
    </row>
    <row r="422" spans="2:5" x14ac:dyDescent="0.2">
      <c r="B422" s="52"/>
      <c r="D422" s="52"/>
      <c r="E422" s="52"/>
    </row>
    <row r="423" spans="2:5" x14ac:dyDescent="0.2">
      <c r="B423" s="52"/>
      <c r="D423" s="52"/>
      <c r="E423" s="52"/>
    </row>
    <row r="424" spans="2:5" x14ac:dyDescent="0.2">
      <c r="B424" s="52"/>
      <c r="D424" s="52"/>
      <c r="E424" s="52"/>
    </row>
    <row r="425" spans="2:5" x14ac:dyDescent="0.2">
      <c r="B425" s="52"/>
      <c r="D425" s="52"/>
      <c r="E425" s="52"/>
    </row>
    <row r="426" spans="2:5" x14ac:dyDescent="0.2">
      <c r="B426" s="52"/>
      <c r="D426" s="52"/>
      <c r="E426" s="52"/>
    </row>
    <row r="427" spans="2:5" x14ac:dyDescent="0.2">
      <c r="B427" s="52"/>
      <c r="D427" s="52"/>
      <c r="E427" s="52"/>
    </row>
    <row r="428" spans="2:5" x14ac:dyDescent="0.2">
      <c r="B428" s="52"/>
      <c r="D428" s="52"/>
      <c r="E428" s="52"/>
    </row>
    <row r="429" spans="2:5" x14ac:dyDescent="0.2">
      <c r="B429" s="52"/>
      <c r="D429" s="52"/>
      <c r="E429" s="52"/>
    </row>
    <row r="430" spans="2:5" x14ac:dyDescent="0.2">
      <c r="B430" s="52"/>
      <c r="D430" s="52"/>
      <c r="E430" s="52"/>
    </row>
    <row r="431" spans="2:5" x14ac:dyDescent="0.2">
      <c r="B431" s="52"/>
      <c r="D431" s="52"/>
      <c r="E431" s="52"/>
    </row>
    <row r="432" spans="2:5" x14ac:dyDescent="0.2">
      <c r="B432" s="52"/>
      <c r="D432" s="52"/>
      <c r="E432" s="52"/>
    </row>
    <row r="433" spans="2:5" x14ac:dyDescent="0.2">
      <c r="B433" s="52"/>
      <c r="D433" s="52"/>
      <c r="E433" s="52"/>
    </row>
    <row r="434" spans="2:5" x14ac:dyDescent="0.2">
      <c r="B434" s="52"/>
      <c r="D434" s="52"/>
      <c r="E434" s="52"/>
    </row>
    <row r="435" spans="2:5" x14ac:dyDescent="0.2">
      <c r="B435" s="52"/>
      <c r="D435" s="52"/>
      <c r="E435" s="52"/>
    </row>
    <row r="436" spans="2:5" x14ac:dyDescent="0.2">
      <c r="B436" s="52"/>
      <c r="D436" s="52"/>
      <c r="E436" s="52"/>
    </row>
    <row r="437" spans="2:5" x14ac:dyDescent="0.2">
      <c r="B437" s="52"/>
      <c r="D437" s="52"/>
      <c r="E437" s="52"/>
    </row>
    <row r="438" spans="2:5" x14ac:dyDescent="0.2">
      <c r="B438" s="52"/>
      <c r="D438" s="52"/>
      <c r="E438" s="52"/>
    </row>
    <row r="439" spans="2:5" x14ac:dyDescent="0.2">
      <c r="B439" s="52"/>
      <c r="D439" s="52"/>
      <c r="E439" s="52"/>
    </row>
    <row r="440" spans="2:5" x14ac:dyDescent="0.2">
      <c r="B440" s="52"/>
      <c r="D440" s="52"/>
      <c r="E440" s="52"/>
    </row>
    <row r="441" spans="2:5" x14ac:dyDescent="0.2">
      <c r="B441" s="52"/>
      <c r="D441" s="52"/>
      <c r="E441" s="52"/>
    </row>
    <row r="442" spans="2:5" x14ac:dyDescent="0.2">
      <c r="B442" s="52"/>
      <c r="D442" s="52"/>
      <c r="E442" s="52"/>
    </row>
    <row r="443" spans="2:5" x14ac:dyDescent="0.2">
      <c r="B443" s="52"/>
      <c r="D443" s="52"/>
      <c r="E443" s="52"/>
    </row>
    <row r="444" spans="2:5" x14ac:dyDescent="0.2">
      <c r="B444" s="52"/>
      <c r="D444" s="52"/>
      <c r="E444" s="52"/>
    </row>
    <row r="445" spans="2:5" x14ac:dyDescent="0.2">
      <c r="B445" s="52"/>
      <c r="D445" s="52"/>
      <c r="E445" s="52"/>
    </row>
    <row r="446" spans="2:5" x14ac:dyDescent="0.2">
      <c r="B446" s="52"/>
      <c r="D446" s="52"/>
      <c r="E446" s="52"/>
    </row>
    <row r="447" spans="2:5" x14ac:dyDescent="0.2">
      <c r="B447" s="52"/>
      <c r="D447" s="52"/>
      <c r="E447" s="52"/>
    </row>
    <row r="448" spans="2:5" x14ac:dyDescent="0.2">
      <c r="B448" s="52"/>
      <c r="D448" s="52"/>
      <c r="E448" s="52"/>
    </row>
    <row r="449" spans="2:5" x14ac:dyDescent="0.2">
      <c r="B449" s="52"/>
      <c r="D449" s="52"/>
      <c r="E449" s="52"/>
    </row>
    <row r="450" spans="2:5" x14ac:dyDescent="0.2">
      <c r="B450" s="52"/>
      <c r="D450" s="52"/>
      <c r="E450" s="52"/>
    </row>
    <row r="451" spans="2:5" x14ac:dyDescent="0.2">
      <c r="B451" s="52"/>
      <c r="D451" s="52"/>
      <c r="E451" s="52"/>
    </row>
    <row r="452" spans="2:5" x14ac:dyDescent="0.2">
      <c r="B452" s="52"/>
      <c r="D452" s="52"/>
      <c r="E452" s="52"/>
    </row>
    <row r="453" spans="2:5" x14ac:dyDescent="0.2">
      <c r="B453" s="52"/>
      <c r="D453" s="52"/>
      <c r="E453" s="52"/>
    </row>
    <row r="454" spans="2:5" x14ac:dyDescent="0.2">
      <c r="B454" s="52"/>
      <c r="D454" s="52"/>
      <c r="E454" s="52"/>
    </row>
    <row r="455" spans="2:5" x14ac:dyDescent="0.2">
      <c r="B455" s="52"/>
      <c r="D455" s="52"/>
      <c r="E455" s="52"/>
    </row>
    <row r="456" spans="2:5" x14ac:dyDescent="0.2">
      <c r="B456" s="52"/>
      <c r="D456" s="52"/>
      <c r="E456" s="52"/>
    </row>
    <row r="457" spans="2:5" x14ac:dyDescent="0.2">
      <c r="B457" s="52"/>
      <c r="D457" s="52"/>
      <c r="E457" s="52"/>
    </row>
    <row r="458" spans="2:5" x14ac:dyDescent="0.2">
      <c r="B458" s="52"/>
      <c r="D458" s="52"/>
      <c r="E458" s="52"/>
    </row>
    <row r="459" spans="2:5" x14ac:dyDescent="0.2">
      <c r="B459" s="52"/>
      <c r="D459" s="52"/>
      <c r="E459" s="52"/>
    </row>
    <row r="460" spans="2:5" x14ac:dyDescent="0.2">
      <c r="B460" s="52"/>
      <c r="D460" s="52"/>
      <c r="E460" s="52"/>
    </row>
    <row r="461" spans="2:5" x14ac:dyDescent="0.2">
      <c r="B461" s="52"/>
      <c r="D461" s="52"/>
      <c r="E461" s="52"/>
    </row>
    <row r="462" spans="2:5" x14ac:dyDescent="0.2">
      <c r="B462" s="52"/>
      <c r="D462" s="52"/>
      <c r="E462" s="52"/>
    </row>
    <row r="463" spans="2:5" x14ac:dyDescent="0.2">
      <c r="B463" s="52"/>
      <c r="D463" s="52"/>
      <c r="E463" s="52"/>
    </row>
    <row r="464" spans="2:5" x14ac:dyDescent="0.2">
      <c r="B464" s="52"/>
      <c r="D464" s="52"/>
      <c r="E464" s="52"/>
    </row>
    <row r="465" spans="2:5" x14ac:dyDescent="0.2">
      <c r="B465" s="52"/>
      <c r="D465" s="52"/>
      <c r="E465" s="52"/>
    </row>
    <row r="466" spans="2:5" x14ac:dyDescent="0.2">
      <c r="B466" s="52"/>
      <c r="D466" s="52"/>
      <c r="E466" s="52"/>
    </row>
    <row r="467" spans="2:5" x14ac:dyDescent="0.2">
      <c r="B467" s="52"/>
      <c r="D467" s="52"/>
      <c r="E467" s="52"/>
    </row>
    <row r="468" spans="2:5" x14ac:dyDescent="0.2">
      <c r="B468" s="52"/>
      <c r="D468" s="52"/>
      <c r="E468" s="52"/>
    </row>
    <row r="469" spans="2:5" x14ac:dyDescent="0.2">
      <c r="B469" s="52"/>
      <c r="D469" s="52"/>
      <c r="E469" s="52"/>
    </row>
    <row r="470" spans="2:5" x14ac:dyDescent="0.2">
      <c r="B470" s="52"/>
      <c r="D470" s="52"/>
      <c r="E470" s="52"/>
    </row>
    <row r="471" spans="2:5" x14ac:dyDescent="0.2">
      <c r="B471" s="52"/>
      <c r="D471" s="52"/>
      <c r="E471" s="52"/>
    </row>
    <row r="472" spans="2:5" x14ac:dyDescent="0.2">
      <c r="B472" s="52"/>
      <c r="D472" s="52"/>
      <c r="E472" s="52"/>
    </row>
    <row r="473" spans="2:5" x14ac:dyDescent="0.2">
      <c r="B473" s="52"/>
      <c r="D473" s="52"/>
      <c r="E473" s="52"/>
    </row>
    <row r="474" spans="2:5" x14ac:dyDescent="0.2">
      <c r="B474" s="52"/>
      <c r="D474" s="52"/>
      <c r="E474" s="52"/>
    </row>
    <row r="475" spans="2:5" x14ac:dyDescent="0.2">
      <c r="B475" s="52"/>
      <c r="D475" s="52"/>
      <c r="E475" s="52"/>
    </row>
    <row r="476" spans="2:5" x14ac:dyDescent="0.2">
      <c r="B476" s="52"/>
      <c r="D476" s="52"/>
      <c r="E476" s="52"/>
    </row>
    <row r="477" spans="2:5" x14ac:dyDescent="0.2">
      <c r="B477" s="52"/>
      <c r="D477" s="52"/>
      <c r="E477" s="52"/>
    </row>
    <row r="478" spans="2:5" x14ac:dyDescent="0.2">
      <c r="B478" s="52"/>
      <c r="D478" s="52"/>
      <c r="E478" s="52"/>
    </row>
    <row r="479" spans="2:5" x14ac:dyDescent="0.2">
      <c r="B479" s="52"/>
      <c r="D479" s="52"/>
      <c r="E479" s="52"/>
    </row>
    <row r="480" spans="2:5" x14ac:dyDescent="0.2">
      <c r="B480" s="52"/>
      <c r="D480" s="52"/>
      <c r="E480" s="52"/>
    </row>
    <row r="481" spans="2:5" x14ac:dyDescent="0.2">
      <c r="B481" s="52"/>
      <c r="D481" s="52"/>
      <c r="E481" s="52"/>
    </row>
    <row r="482" spans="2:5" x14ac:dyDescent="0.2">
      <c r="B482" s="52"/>
      <c r="D482" s="52"/>
      <c r="E482" s="52"/>
    </row>
    <row r="483" spans="2:5" x14ac:dyDescent="0.2">
      <c r="B483" s="52"/>
      <c r="D483" s="52"/>
      <c r="E483" s="52"/>
    </row>
    <row r="484" spans="2:5" x14ac:dyDescent="0.2">
      <c r="B484" s="52"/>
      <c r="D484" s="52"/>
      <c r="E484" s="52"/>
    </row>
    <row r="485" spans="2:5" x14ac:dyDescent="0.2">
      <c r="B485" s="52"/>
      <c r="D485" s="52"/>
      <c r="E485" s="52"/>
    </row>
    <row r="486" spans="2:5" x14ac:dyDescent="0.2">
      <c r="B486" s="52"/>
      <c r="D486" s="52"/>
      <c r="E486" s="52"/>
    </row>
    <row r="487" spans="2:5" x14ac:dyDescent="0.2">
      <c r="B487" s="52"/>
      <c r="D487" s="52"/>
      <c r="E487" s="52"/>
    </row>
    <row r="488" spans="2:5" x14ac:dyDescent="0.2">
      <c r="B488" s="52"/>
      <c r="D488" s="52"/>
      <c r="E488" s="52"/>
    </row>
    <row r="489" spans="2:5" x14ac:dyDescent="0.2">
      <c r="B489" s="52"/>
      <c r="D489" s="52"/>
      <c r="E489" s="52"/>
    </row>
    <row r="490" spans="2:5" x14ac:dyDescent="0.2">
      <c r="B490" s="52"/>
      <c r="D490" s="52"/>
      <c r="E490" s="52"/>
    </row>
    <row r="491" spans="2:5" x14ac:dyDescent="0.2">
      <c r="B491" s="52"/>
      <c r="D491" s="52"/>
      <c r="E491" s="52"/>
    </row>
    <row r="492" spans="2:5" x14ac:dyDescent="0.2">
      <c r="B492" s="52"/>
      <c r="D492" s="52"/>
      <c r="E492" s="52"/>
    </row>
    <row r="493" spans="2:5" x14ac:dyDescent="0.2">
      <c r="B493" s="52"/>
      <c r="D493" s="52"/>
      <c r="E493" s="52"/>
    </row>
    <row r="494" spans="2:5" x14ac:dyDescent="0.2">
      <c r="B494" s="52"/>
      <c r="D494" s="52"/>
      <c r="E494" s="52"/>
    </row>
    <row r="495" spans="2:5" x14ac:dyDescent="0.2">
      <c r="B495" s="52"/>
      <c r="D495" s="52"/>
      <c r="E495" s="52"/>
    </row>
    <row r="496" spans="2:5" x14ac:dyDescent="0.2">
      <c r="B496" s="52"/>
      <c r="D496" s="52"/>
      <c r="E496" s="52"/>
    </row>
    <row r="497" spans="2:5" x14ac:dyDescent="0.2">
      <c r="B497" s="52"/>
      <c r="D497" s="52"/>
      <c r="E497" s="52"/>
    </row>
    <row r="498" spans="2:5" x14ac:dyDescent="0.2">
      <c r="B498" s="52"/>
      <c r="D498" s="52"/>
      <c r="E498" s="52"/>
    </row>
    <row r="499" spans="2:5" x14ac:dyDescent="0.2">
      <c r="B499" s="52"/>
      <c r="D499" s="52"/>
      <c r="E499" s="52"/>
    </row>
    <row r="500" spans="2:5" x14ac:dyDescent="0.2">
      <c r="B500" s="52"/>
      <c r="D500" s="52"/>
      <c r="E500" s="52"/>
    </row>
    <row r="501" spans="2:5" x14ac:dyDescent="0.2">
      <c r="B501" s="52"/>
      <c r="D501" s="52"/>
      <c r="E501" s="52"/>
    </row>
    <row r="502" spans="2:5" x14ac:dyDescent="0.2">
      <c r="B502" s="52"/>
      <c r="D502" s="52"/>
      <c r="E502" s="52"/>
    </row>
    <row r="503" spans="2:5" x14ac:dyDescent="0.2">
      <c r="B503" s="52"/>
      <c r="D503" s="52"/>
      <c r="E503" s="52"/>
    </row>
    <row r="504" spans="2:5" x14ac:dyDescent="0.2">
      <c r="B504" s="52"/>
      <c r="D504" s="52"/>
      <c r="E504" s="52"/>
    </row>
    <row r="505" spans="2:5" x14ac:dyDescent="0.2">
      <c r="B505" s="52"/>
      <c r="D505" s="52"/>
      <c r="E505" s="52"/>
    </row>
    <row r="506" spans="2:5" x14ac:dyDescent="0.2">
      <c r="B506" s="52"/>
      <c r="D506" s="52"/>
      <c r="E506" s="52"/>
    </row>
    <row r="507" spans="2:5" x14ac:dyDescent="0.2">
      <c r="B507" s="52"/>
      <c r="D507" s="52"/>
      <c r="E507" s="52"/>
    </row>
    <row r="508" spans="2:5" x14ac:dyDescent="0.2">
      <c r="B508" s="52"/>
      <c r="D508" s="52"/>
      <c r="E508" s="52"/>
    </row>
    <row r="509" spans="2:5" x14ac:dyDescent="0.2">
      <c r="B509" s="52"/>
      <c r="D509" s="52"/>
      <c r="E509" s="52"/>
    </row>
    <row r="510" spans="2:5" x14ac:dyDescent="0.2">
      <c r="B510" s="52"/>
      <c r="D510" s="52"/>
      <c r="E510" s="52"/>
    </row>
    <row r="511" spans="2:5" x14ac:dyDescent="0.2">
      <c r="B511" s="52"/>
      <c r="D511" s="52"/>
      <c r="E511" s="52"/>
    </row>
    <row r="512" spans="2:5" x14ac:dyDescent="0.2">
      <c r="B512" s="52"/>
      <c r="D512" s="52"/>
      <c r="E512" s="52"/>
    </row>
    <row r="513" spans="2:5" x14ac:dyDescent="0.2">
      <c r="B513" s="52"/>
      <c r="D513" s="52"/>
      <c r="E513" s="52"/>
    </row>
    <row r="514" spans="2:5" x14ac:dyDescent="0.2">
      <c r="B514" s="52"/>
      <c r="D514" s="52"/>
      <c r="E514" s="52"/>
    </row>
    <row r="515" spans="2:5" x14ac:dyDescent="0.2">
      <c r="B515" s="52"/>
      <c r="D515" s="52"/>
      <c r="E515" s="52"/>
    </row>
    <row r="516" spans="2:5" x14ac:dyDescent="0.2">
      <c r="B516" s="52"/>
      <c r="D516" s="52"/>
      <c r="E516" s="52"/>
    </row>
    <row r="517" spans="2:5" x14ac:dyDescent="0.2">
      <c r="B517" s="52"/>
      <c r="D517" s="52"/>
      <c r="E517" s="52"/>
    </row>
    <row r="518" spans="2:5" x14ac:dyDescent="0.2">
      <c r="B518" s="52"/>
      <c r="D518" s="52"/>
      <c r="E518" s="52"/>
    </row>
    <row r="519" spans="2:5" x14ac:dyDescent="0.2">
      <c r="B519" s="52"/>
      <c r="D519" s="52"/>
      <c r="E519" s="52"/>
    </row>
    <row r="520" spans="2:5" x14ac:dyDescent="0.2">
      <c r="B520" s="52"/>
      <c r="D520" s="52"/>
      <c r="E520" s="52"/>
    </row>
    <row r="521" spans="2:5" x14ac:dyDescent="0.2">
      <c r="B521" s="52"/>
      <c r="D521" s="52"/>
      <c r="E521" s="52"/>
    </row>
    <row r="522" spans="2:5" x14ac:dyDescent="0.2">
      <c r="B522" s="52"/>
      <c r="D522" s="52"/>
      <c r="E522" s="52"/>
    </row>
    <row r="523" spans="2:5" x14ac:dyDescent="0.2">
      <c r="B523" s="52"/>
      <c r="D523" s="52"/>
      <c r="E523" s="52"/>
    </row>
    <row r="524" spans="2:5" x14ac:dyDescent="0.2">
      <c r="B524" s="52"/>
      <c r="D524" s="52"/>
      <c r="E524" s="52"/>
    </row>
    <row r="525" spans="2:5" x14ac:dyDescent="0.2">
      <c r="B525" s="52"/>
      <c r="D525" s="52"/>
      <c r="E525" s="52"/>
    </row>
    <row r="526" spans="2:5" x14ac:dyDescent="0.2">
      <c r="B526" s="52"/>
      <c r="D526" s="52"/>
      <c r="E526" s="52"/>
    </row>
    <row r="527" spans="2:5" x14ac:dyDescent="0.2">
      <c r="B527" s="52"/>
      <c r="D527" s="52"/>
      <c r="E527" s="52"/>
    </row>
    <row r="528" spans="2:5" x14ac:dyDescent="0.2">
      <c r="B528" s="52"/>
      <c r="D528" s="52"/>
      <c r="E528" s="52"/>
    </row>
    <row r="529" spans="2:5" x14ac:dyDescent="0.2">
      <c r="B529" s="52"/>
      <c r="D529" s="52"/>
      <c r="E529" s="52"/>
    </row>
    <row r="530" spans="2:5" x14ac:dyDescent="0.2">
      <c r="B530" s="52"/>
      <c r="D530" s="52"/>
      <c r="E530" s="52"/>
    </row>
    <row r="531" spans="2:5" x14ac:dyDescent="0.2">
      <c r="B531" s="52"/>
      <c r="D531" s="52"/>
      <c r="E531" s="52"/>
    </row>
    <row r="532" spans="2:5" x14ac:dyDescent="0.2">
      <c r="B532" s="52"/>
      <c r="D532" s="52"/>
      <c r="E532" s="52"/>
    </row>
    <row r="533" spans="2:5" x14ac:dyDescent="0.2">
      <c r="B533" s="52"/>
      <c r="D533" s="52"/>
      <c r="E533" s="52"/>
    </row>
    <row r="534" spans="2:5" x14ac:dyDescent="0.2">
      <c r="B534" s="52"/>
      <c r="D534" s="52"/>
      <c r="E534" s="52"/>
    </row>
    <row r="535" spans="2:5" x14ac:dyDescent="0.2">
      <c r="B535" s="52"/>
      <c r="D535" s="52"/>
      <c r="E535" s="52"/>
    </row>
    <row r="536" spans="2:5" x14ac:dyDescent="0.2">
      <c r="B536" s="52"/>
      <c r="D536" s="52"/>
      <c r="E536" s="52"/>
    </row>
    <row r="537" spans="2:5" x14ac:dyDescent="0.2">
      <c r="B537" s="52"/>
      <c r="D537" s="52"/>
      <c r="E537" s="52"/>
    </row>
    <row r="538" spans="2:5" x14ac:dyDescent="0.2">
      <c r="B538" s="52"/>
      <c r="D538" s="52"/>
      <c r="E538" s="52"/>
    </row>
    <row r="539" spans="2:5" x14ac:dyDescent="0.2">
      <c r="B539" s="52"/>
      <c r="D539" s="52"/>
      <c r="E539" s="52"/>
    </row>
    <row r="540" spans="2:5" x14ac:dyDescent="0.2">
      <c r="B540" s="52"/>
      <c r="D540" s="52"/>
      <c r="E540" s="52"/>
    </row>
    <row r="541" spans="2:5" x14ac:dyDescent="0.2">
      <c r="B541" s="52"/>
      <c r="D541" s="52"/>
      <c r="E541" s="52"/>
    </row>
    <row r="542" spans="2:5" x14ac:dyDescent="0.2">
      <c r="B542" s="52"/>
      <c r="D542" s="52"/>
      <c r="E542" s="52"/>
    </row>
    <row r="543" spans="2:5" x14ac:dyDescent="0.2">
      <c r="B543" s="52"/>
      <c r="D543" s="52"/>
      <c r="E543" s="52"/>
    </row>
    <row r="544" spans="2:5" x14ac:dyDescent="0.2">
      <c r="B544" s="52"/>
      <c r="D544" s="52"/>
      <c r="E544" s="52"/>
    </row>
    <row r="545" spans="2:5" x14ac:dyDescent="0.2">
      <c r="B545" s="52"/>
      <c r="D545" s="52"/>
      <c r="E545" s="52"/>
    </row>
    <row r="546" spans="2:5" x14ac:dyDescent="0.2">
      <c r="B546" s="52"/>
      <c r="D546" s="52"/>
      <c r="E546" s="52"/>
    </row>
    <row r="547" spans="2:5" x14ac:dyDescent="0.2">
      <c r="B547" s="52"/>
      <c r="D547" s="52"/>
      <c r="E547" s="52"/>
    </row>
    <row r="548" spans="2:5" x14ac:dyDescent="0.2">
      <c r="B548" s="52"/>
      <c r="D548" s="52"/>
      <c r="E548" s="52"/>
    </row>
    <row r="549" spans="2:5" x14ac:dyDescent="0.2">
      <c r="B549" s="52"/>
      <c r="D549" s="52"/>
      <c r="E549" s="52"/>
    </row>
    <row r="550" spans="2:5" x14ac:dyDescent="0.2">
      <c r="B550" s="52"/>
      <c r="D550" s="52"/>
      <c r="E550" s="52"/>
    </row>
    <row r="551" spans="2:5" x14ac:dyDescent="0.2">
      <c r="B551" s="52"/>
      <c r="D551" s="52"/>
      <c r="E551" s="52"/>
    </row>
    <row r="552" spans="2:5" x14ac:dyDescent="0.2">
      <c r="B552" s="52"/>
      <c r="D552" s="52"/>
      <c r="E552" s="52"/>
    </row>
    <row r="553" spans="2:5" x14ac:dyDescent="0.2">
      <c r="B553" s="52"/>
      <c r="D553" s="52"/>
      <c r="E553" s="52"/>
    </row>
    <row r="554" spans="2:5" x14ac:dyDescent="0.2">
      <c r="B554" s="52"/>
      <c r="D554" s="52"/>
      <c r="E554" s="52"/>
    </row>
    <row r="555" spans="2:5" x14ac:dyDescent="0.2">
      <c r="B555" s="52"/>
      <c r="D555" s="52"/>
      <c r="E555" s="52"/>
    </row>
    <row r="556" spans="2:5" x14ac:dyDescent="0.2">
      <c r="B556" s="52"/>
      <c r="D556" s="52"/>
      <c r="E556" s="52"/>
    </row>
    <row r="557" spans="2:5" x14ac:dyDescent="0.2">
      <c r="B557" s="52"/>
      <c r="D557" s="52"/>
      <c r="E557" s="52"/>
    </row>
    <row r="558" spans="2:5" x14ac:dyDescent="0.2">
      <c r="B558" s="52"/>
      <c r="D558" s="52"/>
      <c r="E558" s="52"/>
    </row>
    <row r="559" spans="2:5" x14ac:dyDescent="0.2">
      <c r="B559" s="52"/>
      <c r="D559" s="52"/>
      <c r="E559" s="52"/>
    </row>
    <row r="560" spans="2:5" x14ac:dyDescent="0.2">
      <c r="B560" s="52"/>
      <c r="D560" s="52"/>
      <c r="E560" s="52"/>
    </row>
    <row r="561" spans="2:5" x14ac:dyDescent="0.2">
      <c r="B561" s="52"/>
      <c r="D561" s="52"/>
      <c r="E561" s="52"/>
    </row>
    <row r="562" spans="2:5" x14ac:dyDescent="0.2">
      <c r="B562" s="52"/>
      <c r="D562" s="52"/>
      <c r="E562" s="52"/>
    </row>
    <row r="563" spans="2:5" x14ac:dyDescent="0.2">
      <c r="B563" s="52"/>
      <c r="D563" s="52"/>
      <c r="E563" s="52"/>
    </row>
    <row r="564" spans="2:5" x14ac:dyDescent="0.2">
      <c r="B564" s="52"/>
      <c r="D564" s="52"/>
      <c r="E564" s="52"/>
    </row>
    <row r="565" spans="2:5" x14ac:dyDescent="0.2">
      <c r="B565" s="52"/>
      <c r="D565" s="52"/>
      <c r="E565" s="52"/>
    </row>
    <row r="566" spans="2:5" x14ac:dyDescent="0.2">
      <c r="B566" s="52"/>
      <c r="D566" s="52"/>
      <c r="E566" s="52"/>
    </row>
    <row r="567" spans="2:5" x14ac:dyDescent="0.2">
      <c r="B567" s="52"/>
      <c r="D567" s="52"/>
      <c r="E567" s="52"/>
    </row>
    <row r="568" spans="2:5" x14ac:dyDescent="0.2">
      <c r="B568" s="52"/>
      <c r="D568" s="52"/>
      <c r="E568" s="52"/>
    </row>
    <row r="569" spans="2:5" x14ac:dyDescent="0.2">
      <c r="B569" s="52"/>
      <c r="D569" s="52"/>
      <c r="E569" s="52"/>
    </row>
    <row r="570" spans="2:5" x14ac:dyDescent="0.2">
      <c r="B570" s="52"/>
      <c r="D570" s="52"/>
      <c r="E570" s="52"/>
    </row>
    <row r="571" spans="2:5" x14ac:dyDescent="0.2">
      <c r="B571" s="52"/>
      <c r="D571" s="52"/>
      <c r="E571" s="52"/>
    </row>
    <row r="572" spans="2:5" x14ac:dyDescent="0.2">
      <c r="B572" s="52"/>
      <c r="D572" s="52"/>
      <c r="E572" s="52"/>
    </row>
    <row r="573" spans="2:5" x14ac:dyDescent="0.2">
      <c r="B573" s="52"/>
      <c r="D573" s="52"/>
      <c r="E573" s="52"/>
    </row>
    <row r="574" spans="2:5" x14ac:dyDescent="0.2">
      <c r="B574" s="52"/>
      <c r="D574" s="52"/>
      <c r="E574" s="52"/>
    </row>
    <row r="575" spans="2:5" x14ac:dyDescent="0.2">
      <c r="B575" s="52"/>
      <c r="D575" s="52"/>
      <c r="E575" s="52"/>
    </row>
    <row r="576" spans="2:5" x14ac:dyDescent="0.2">
      <c r="B576" s="52"/>
      <c r="D576" s="52"/>
      <c r="E576" s="52"/>
    </row>
    <row r="577" spans="2:5" x14ac:dyDescent="0.2">
      <c r="B577" s="52"/>
      <c r="D577" s="52"/>
      <c r="E577" s="52"/>
    </row>
    <row r="578" spans="2:5" x14ac:dyDescent="0.2">
      <c r="B578" s="52"/>
      <c r="D578" s="52"/>
      <c r="E578" s="52"/>
    </row>
    <row r="579" spans="2:5" x14ac:dyDescent="0.2">
      <c r="B579" s="52"/>
      <c r="D579" s="52"/>
      <c r="E579" s="52"/>
    </row>
    <row r="580" spans="2:5" x14ac:dyDescent="0.2">
      <c r="B580" s="52"/>
      <c r="D580" s="52"/>
      <c r="E580" s="52"/>
    </row>
    <row r="581" spans="2:5" x14ac:dyDescent="0.2">
      <c r="B581" s="52"/>
      <c r="D581" s="52"/>
      <c r="E581" s="52"/>
    </row>
    <row r="582" spans="2:5" x14ac:dyDescent="0.2">
      <c r="B582" s="52"/>
      <c r="D582" s="52"/>
      <c r="E582" s="52"/>
    </row>
    <row r="583" spans="2:5" x14ac:dyDescent="0.2">
      <c r="B583" s="52"/>
      <c r="D583" s="52"/>
      <c r="E583" s="52"/>
    </row>
    <row r="584" spans="2:5" x14ac:dyDescent="0.2">
      <c r="B584" s="52"/>
      <c r="D584" s="52"/>
      <c r="E584" s="52"/>
    </row>
    <row r="585" spans="2:5" x14ac:dyDescent="0.2">
      <c r="B585" s="52"/>
      <c r="D585" s="52"/>
      <c r="E585" s="52"/>
    </row>
    <row r="586" spans="2:5" x14ac:dyDescent="0.2">
      <c r="B586" s="52"/>
      <c r="D586" s="52"/>
      <c r="E586" s="52"/>
    </row>
    <row r="587" spans="2:5" x14ac:dyDescent="0.2">
      <c r="B587" s="52"/>
      <c r="D587" s="52"/>
      <c r="E587" s="52"/>
    </row>
    <row r="588" spans="2:5" x14ac:dyDescent="0.2">
      <c r="B588" s="52"/>
      <c r="D588" s="52"/>
      <c r="E588" s="52"/>
    </row>
    <row r="589" spans="2:5" x14ac:dyDescent="0.2">
      <c r="B589" s="52"/>
      <c r="D589" s="52"/>
      <c r="E589" s="52"/>
    </row>
    <row r="590" spans="2:5" x14ac:dyDescent="0.2">
      <c r="B590" s="52"/>
      <c r="D590" s="52"/>
      <c r="E590" s="52"/>
    </row>
    <row r="591" spans="2:5" x14ac:dyDescent="0.2">
      <c r="B591" s="52"/>
      <c r="D591" s="52"/>
      <c r="E591" s="52"/>
    </row>
    <row r="592" spans="2:5" x14ac:dyDescent="0.2">
      <c r="B592" s="52"/>
      <c r="D592" s="52"/>
      <c r="E592" s="52"/>
    </row>
    <row r="593" spans="2:5" x14ac:dyDescent="0.2">
      <c r="B593" s="52"/>
      <c r="D593" s="52"/>
      <c r="E593" s="52"/>
    </row>
    <row r="594" spans="2:5" x14ac:dyDescent="0.2">
      <c r="B594" s="52"/>
      <c r="D594" s="52"/>
      <c r="E594" s="52"/>
    </row>
    <row r="595" spans="2:5" x14ac:dyDescent="0.2">
      <c r="B595" s="52"/>
      <c r="D595" s="52"/>
      <c r="E595" s="52"/>
    </row>
    <row r="596" spans="2:5" x14ac:dyDescent="0.2">
      <c r="B596" s="52"/>
      <c r="D596" s="52"/>
      <c r="E596" s="52"/>
    </row>
    <row r="597" spans="2:5" x14ac:dyDescent="0.2">
      <c r="B597" s="52"/>
      <c r="D597" s="52"/>
      <c r="E597" s="52"/>
    </row>
    <row r="598" spans="2:5" x14ac:dyDescent="0.2">
      <c r="B598" s="52"/>
      <c r="D598" s="52"/>
      <c r="E598" s="52"/>
    </row>
    <row r="599" spans="2:5" x14ac:dyDescent="0.2">
      <c r="B599" s="52"/>
      <c r="D599" s="52"/>
      <c r="E599" s="52"/>
    </row>
    <row r="600" spans="2:5" x14ac:dyDescent="0.2">
      <c r="B600" s="52"/>
      <c r="D600" s="52"/>
      <c r="E600" s="52"/>
    </row>
    <row r="601" spans="2:5" x14ac:dyDescent="0.2">
      <c r="B601" s="52"/>
      <c r="D601" s="52"/>
      <c r="E601" s="52"/>
    </row>
    <row r="602" spans="2:5" x14ac:dyDescent="0.2">
      <c r="B602" s="52"/>
      <c r="D602" s="52"/>
      <c r="E602" s="52"/>
    </row>
    <row r="603" spans="2:5" x14ac:dyDescent="0.2">
      <c r="B603" s="52"/>
      <c r="D603" s="52"/>
      <c r="E603" s="52"/>
    </row>
    <row r="604" spans="2:5" x14ac:dyDescent="0.2">
      <c r="B604" s="52"/>
      <c r="D604" s="52"/>
      <c r="E604" s="52"/>
    </row>
    <row r="605" spans="2:5" x14ac:dyDescent="0.2">
      <c r="B605" s="52"/>
      <c r="D605" s="52"/>
      <c r="E605" s="52"/>
    </row>
    <row r="606" spans="2:5" x14ac:dyDescent="0.2">
      <c r="B606" s="52"/>
      <c r="D606" s="52"/>
      <c r="E606" s="52"/>
    </row>
    <row r="607" spans="2:5" x14ac:dyDescent="0.2">
      <c r="B607" s="52"/>
      <c r="D607" s="52"/>
      <c r="E607" s="52"/>
    </row>
    <row r="608" spans="2:5" x14ac:dyDescent="0.2">
      <c r="B608" s="52"/>
      <c r="D608" s="52"/>
      <c r="E608" s="52"/>
    </row>
    <row r="609" spans="2:5" x14ac:dyDescent="0.2">
      <c r="B609" s="52"/>
      <c r="D609" s="52"/>
      <c r="E609" s="52"/>
    </row>
    <row r="610" spans="2:5" x14ac:dyDescent="0.2">
      <c r="B610" s="52"/>
      <c r="D610" s="52"/>
      <c r="E610" s="52"/>
    </row>
    <row r="611" spans="2:5" x14ac:dyDescent="0.2">
      <c r="B611" s="52"/>
      <c r="D611" s="52"/>
      <c r="E611" s="52"/>
    </row>
    <row r="612" spans="2:5" x14ac:dyDescent="0.2">
      <c r="B612" s="52"/>
      <c r="D612" s="52"/>
      <c r="E612" s="52"/>
    </row>
    <row r="613" spans="2:5" x14ac:dyDescent="0.2">
      <c r="B613" s="52"/>
      <c r="D613" s="52"/>
      <c r="E613" s="52"/>
    </row>
    <row r="614" spans="2:5" x14ac:dyDescent="0.2">
      <c r="B614" s="52"/>
      <c r="D614" s="52"/>
      <c r="E614" s="52"/>
    </row>
    <row r="615" spans="2:5" x14ac:dyDescent="0.2">
      <c r="B615" s="52"/>
      <c r="D615" s="52"/>
      <c r="E615" s="52"/>
    </row>
    <row r="616" spans="2:5" x14ac:dyDescent="0.2">
      <c r="B616" s="52"/>
      <c r="D616" s="52"/>
      <c r="E616" s="52"/>
    </row>
    <row r="617" spans="2:5" x14ac:dyDescent="0.2">
      <c r="B617" s="52"/>
      <c r="D617" s="52"/>
      <c r="E617" s="52"/>
    </row>
    <row r="618" spans="2:5" x14ac:dyDescent="0.2">
      <c r="B618" s="52"/>
      <c r="D618" s="52"/>
      <c r="E618" s="52"/>
    </row>
    <row r="619" spans="2:5" x14ac:dyDescent="0.2">
      <c r="B619" s="52"/>
      <c r="D619" s="52"/>
      <c r="E619" s="52"/>
    </row>
    <row r="620" spans="2:5" x14ac:dyDescent="0.2">
      <c r="B620" s="52"/>
      <c r="D620" s="52"/>
      <c r="E620" s="52"/>
    </row>
    <row r="621" spans="2:5" x14ac:dyDescent="0.2">
      <c r="B621" s="52"/>
      <c r="D621" s="52"/>
      <c r="E621" s="52"/>
    </row>
    <row r="622" spans="2:5" x14ac:dyDescent="0.2">
      <c r="B622" s="52"/>
      <c r="D622" s="52"/>
      <c r="E622" s="52"/>
    </row>
    <row r="623" spans="2:5" x14ac:dyDescent="0.2">
      <c r="B623" s="52"/>
      <c r="D623" s="52"/>
      <c r="E623" s="52"/>
    </row>
    <row r="624" spans="2:5" x14ac:dyDescent="0.2">
      <c r="B624" s="52"/>
      <c r="D624" s="52"/>
      <c r="E624" s="52"/>
    </row>
    <row r="625" spans="2:5" x14ac:dyDescent="0.2">
      <c r="B625" s="52"/>
      <c r="D625" s="52"/>
      <c r="E625" s="52"/>
    </row>
    <row r="626" spans="2:5" x14ac:dyDescent="0.2">
      <c r="B626" s="52"/>
      <c r="D626" s="52"/>
      <c r="E626" s="52"/>
    </row>
    <row r="627" spans="2:5" x14ac:dyDescent="0.2">
      <c r="B627" s="52"/>
      <c r="D627" s="52"/>
      <c r="E627" s="52"/>
    </row>
    <row r="628" spans="2:5" x14ac:dyDescent="0.2">
      <c r="B628" s="52"/>
      <c r="D628" s="52"/>
      <c r="E628" s="52"/>
    </row>
    <row r="629" spans="2:5" x14ac:dyDescent="0.2">
      <c r="B629" s="52"/>
      <c r="D629" s="52"/>
      <c r="E629" s="52"/>
    </row>
    <row r="630" spans="2:5" x14ac:dyDescent="0.2">
      <c r="B630" s="52"/>
      <c r="D630" s="52"/>
      <c r="E630" s="52"/>
    </row>
    <row r="631" spans="2:5" x14ac:dyDescent="0.2">
      <c r="B631" s="52"/>
      <c r="D631" s="52"/>
      <c r="E631" s="52"/>
    </row>
    <row r="632" spans="2:5" x14ac:dyDescent="0.2">
      <c r="B632" s="52"/>
      <c r="D632" s="52"/>
      <c r="E632" s="52"/>
    </row>
    <row r="633" spans="2:5" x14ac:dyDescent="0.2">
      <c r="B633" s="52"/>
      <c r="D633" s="52"/>
      <c r="E633" s="52"/>
    </row>
    <row r="634" spans="2:5" x14ac:dyDescent="0.2">
      <c r="B634" s="52"/>
      <c r="D634" s="52"/>
      <c r="E634" s="52"/>
    </row>
    <row r="635" spans="2:5" x14ac:dyDescent="0.2">
      <c r="B635" s="52"/>
      <c r="D635" s="52"/>
      <c r="E635" s="52"/>
    </row>
    <row r="636" spans="2:5" x14ac:dyDescent="0.2">
      <c r="B636" s="52"/>
      <c r="D636" s="52"/>
      <c r="E636" s="52"/>
    </row>
    <row r="637" spans="2:5" x14ac:dyDescent="0.2">
      <c r="B637" s="52"/>
      <c r="D637" s="52"/>
      <c r="E637" s="52"/>
    </row>
    <row r="638" spans="2:5" x14ac:dyDescent="0.2">
      <c r="B638" s="52"/>
      <c r="D638" s="52"/>
      <c r="E638" s="52"/>
    </row>
    <row r="639" spans="2:5" x14ac:dyDescent="0.2">
      <c r="B639" s="52"/>
      <c r="D639" s="52"/>
      <c r="E639" s="52"/>
    </row>
    <row r="640" spans="2:5" x14ac:dyDescent="0.2">
      <c r="B640" s="52"/>
      <c r="D640" s="52"/>
      <c r="E640" s="52"/>
    </row>
    <row r="641" spans="2:5" x14ac:dyDescent="0.2">
      <c r="B641" s="52"/>
      <c r="D641" s="52"/>
      <c r="E641" s="52"/>
    </row>
    <row r="642" spans="2:5" x14ac:dyDescent="0.2">
      <c r="B642" s="52"/>
      <c r="D642" s="52"/>
      <c r="E642" s="52"/>
    </row>
    <row r="643" spans="2:5" x14ac:dyDescent="0.2">
      <c r="B643" s="52"/>
      <c r="D643" s="52"/>
      <c r="E643" s="52"/>
    </row>
    <row r="644" spans="2:5" x14ac:dyDescent="0.2">
      <c r="B644" s="52"/>
      <c r="D644" s="52"/>
      <c r="E644" s="52"/>
    </row>
    <row r="645" spans="2:5" x14ac:dyDescent="0.2">
      <c r="B645" s="52"/>
      <c r="D645" s="52"/>
      <c r="E645" s="52"/>
    </row>
    <row r="646" spans="2:5" x14ac:dyDescent="0.2">
      <c r="B646" s="52"/>
      <c r="D646" s="52"/>
      <c r="E646" s="52"/>
    </row>
    <row r="647" spans="2:5" x14ac:dyDescent="0.2">
      <c r="B647" s="52"/>
      <c r="D647" s="52"/>
      <c r="E647" s="52"/>
    </row>
    <row r="648" spans="2:5" x14ac:dyDescent="0.2">
      <c r="B648" s="52"/>
      <c r="D648" s="52"/>
      <c r="E648" s="52"/>
    </row>
    <row r="649" spans="2:5" x14ac:dyDescent="0.2">
      <c r="B649" s="52"/>
      <c r="D649" s="52"/>
      <c r="E649" s="52"/>
    </row>
    <row r="650" spans="2:5" x14ac:dyDescent="0.2">
      <c r="B650" s="52"/>
      <c r="D650" s="52"/>
      <c r="E650" s="52"/>
    </row>
    <row r="651" spans="2:5" x14ac:dyDescent="0.2">
      <c r="B651" s="52"/>
      <c r="D651" s="52"/>
      <c r="E651" s="52"/>
    </row>
    <row r="652" spans="2:5" x14ac:dyDescent="0.2">
      <c r="B652" s="52"/>
      <c r="D652" s="52"/>
      <c r="E652" s="52"/>
    </row>
    <row r="653" spans="2:5" x14ac:dyDescent="0.2">
      <c r="B653" s="52"/>
      <c r="D653" s="52"/>
      <c r="E653" s="52"/>
    </row>
    <row r="654" spans="2:5" x14ac:dyDescent="0.2">
      <c r="B654" s="52"/>
      <c r="D654" s="52"/>
      <c r="E654" s="52"/>
    </row>
    <row r="655" spans="2:5" x14ac:dyDescent="0.2">
      <c r="B655" s="52"/>
      <c r="D655" s="52"/>
      <c r="E655" s="52"/>
    </row>
    <row r="656" spans="2:5" x14ac:dyDescent="0.2">
      <c r="B656" s="52"/>
      <c r="D656" s="52"/>
      <c r="E656" s="52"/>
    </row>
    <row r="657" spans="2:5" x14ac:dyDescent="0.2">
      <c r="B657" s="52"/>
      <c r="D657" s="52"/>
      <c r="E657" s="52"/>
    </row>
    <row r="658" spans="2:5" x14ac:dyDescent="0.2">
      <c r="B658" s="52"/>
      <c r="D658" s="52"/>
      <c r="E658" s="52"/>
    </row>
    <row r="659" spans="2:5" x14ac:dyDescent="0.2">
      <c r="B659" s="52"/>
      <c r="D659" s="52"/>
      <c r="E659" s="52"/>
    </row>
    <row r="660" spans="2:5" x14ac:dyDescent="0.2">
      <c r="B660" s="52"/>
      <c r="D660" s="52"/>
      <c r="E660" s="52"/>
    </row>
    <row r="661" spans="2:5" x14ac:dyDescent="0.2">
      <c r="B661" s="52"/>
      <c r="D661" s="52"/>
      <c r="E661" s="52"/>
    </row>
    <row r="662" spans="2:5" x14ac:dyDescent="0.2">
      <c r="B662" s="52"/>
      <c r="D662" s="52"/>
      <c r="E662" s="52"/>
    </row>
    <row r="663" spans="2:5" x14ac:dyDescent="0.2">
      <c r="B663" s="52"/>
      <c r="D663" s="52"/>
      <c r="E663" s="52"/>
    </row>
    <row r="664" spans="2:5" x14ac:dyDescent="0.2">
      <c r="B664" s="52"/>
      <c r="D664" s="52"/>
      <c r="E664" s="52"/>
    </row>
    <row r="665" spans="2:5" x14ac:dyDescent="0.2">
      <c r="B665" s="52"/>
      <c r="D665" s="52"/>
      <c r="E665" s="52"/>
    </row>
    <row r="666" spans="2:5" x14ac:dyDescent="0.2">
      <c r="B666" s="52"/>
      <c r="D666" s="52"/>
      <c r="E666" s="52"/>
    </row>
    <row r="667" spans="2:5" x14ac:dyDescent="0.2">
      <c r="B667" s="52"/>
      <c r="D667" s="52"/>
      <c r="E667" s="52"/>
    </row>
    <row r="668" spans="2:5" x14ac:dyDescent="0.2">
      <c r="B668" s="52"/>
      <c r="D668" s="52"/>
      <c r="E668" s="52"/>
    </row>
    <row r="669" spans="2:5" x14ac:dyDescent="0.2">
      <c r="B669" s="52"/>
      <c r="D669" s="52"/>
      <c r="E669" s="52"/>
    </row>
    <row r="670" spans="2:5" x14ac:dyDescent="0.2">
      <c r="B670" s="52"/>
      <c r="D670" s="52"/>
      <c r="E670" s="52"/>
    </row>
    <row r="671" spans="2:5" x14ac:dyDescent="0.2">
      <c r="B671" s="52"/>
      <c r="D671" s="52"/>
      <c r="E671" s="52"/>
    </row>
    <row r="672" spans="2:5" x14ac:dyDescent="0.2">
      <c r="B672" s="52"/>
      <c r="D672" s="52"/>
      <c r="E672" s="52"/>
    </row>
    <row r="673" spans="2:5" x14ac:dyDescent="0.2">
      <c r="B673" s="52"/>
      <c r="D673" s="52"/>
      <c r="E673" s="52"/>
    </row>
    <row r="674" spans="2:5" x14ac:dyDescent="0.2">
      <c r="B674" s="52"/>
      <c r="D674" s="52"/>
      <c r="E674" s="52"/>
    </row>
    <row r="675" spans="2:5" x14ac:dyDescent="0.2">
      <c r="B675" s="52"/>
      <c r="D675" s="52"/>
      <c r="E675" s="52"/>
    </row>
    <row r="676" spans="2:5" x14ac:dyDescent="0.2">
      <c r="B676" s="52"/>
      <c r="D676" s="52"/>
      <c r="E676" s="52"/>
    </row>
    <row r="677" spans="2:5" x14ac:dyDescent="0.2">
      <c r="B677" s="52"/>
      <c r="D677" s="52"/>
      <c r="E677" s="52"/>
    </row>
    <row r="678" spans="2:5" x14ac:dyDescent="0.2">
      <c r="B678" s="52"/>
      <c r="D678" s="52"/>
      <c r="E678" s="52"/>
    </row>
    <row r="679" spans="2:5" x14ac:dyDescent="0.2">
      <c r="B679" s="52"/>
      <c r="D679" s="52"/>
      <c r="E679" s="52"/>
    </row>
    <row r="680" spans="2:5" x14ac:dyDescent="0.2">
      <c r="B680" s="52"/>
      <c r="D680" s="52"/>
      <c r="E680" s="52"/>
    </row>
    <row r="681" spans="2:5" x14ac:dyDescent="0.2">
      <c r="B681" s="52"/>
      <c r="D681" s="52"/>
      <c r="E681" s="52"/>
    </row>
    <row r="682" spans="2:5" x14ac:dyDescent="0.2">
      <c r="B682" s="52"/>
      <c r="D682" s="52"/>
      <c r="E682" s="52"/>
    </row>
    <row r="683" spans="2:5" x14ac:dyDescent="0.2">
      <c r="B683" s="52"/>
      <c r="D683" s="52"/>
      <c r="E683" s="52"/>
    </row>
    <row r="684" spans="2:5" x14ac:dyDescent="0.2">
      <c r="B684" s="52"/>
      <c r="D684" s="52"/>
      <c r="E684" s="52"/>
    </row>
    <row r="685" spans="2:5" x14ac:dyDescent="0.2">
      <c r="B685" s="52"/>
      <c r="D685" s="52"/>
      <c r="E685" s="52"/>
    </row>
    <row r="686" spans="2:5" x14ac:dyDescent="0.2">
      <c r="B686" s="52"/>
      <c r="D686" s="52"/>
      <c r="E686" s="52"/>
    </row>
    <row r="687" spans="2:5" x14ac:dyDescent="0.2">
      <c r="B687" s="52"/>
      <c r="D687" s="52"/>
      <c r="E687" s="52"/>
    </row>
    <row r="688" spans="2:5" x14ac:dyDescent="0.2">
      <c r="B688" s="52"/>
      <c r="D688" s="52"/>
      <c r="E688" s="52"/>
    </row>
    <row r="689" spans="2:5" x14ac:dyDescent="0.2">
      <c r="B689" s="52"/>
      <c r="D689" s="52"/>
      <c r="E689" s="52"/>
    </row>
    <row r="690" spans="2:5" x14ac:dyDescent="0.2">
      <c r="B690" s="52"/>
      <c r="D690" s="52"/>
      <c r="E690" s="52"/>
    </row>
    <row r="691" spans="2:5" x14ac:dyDescent="0.2">
      <c r="B691" s="52"/>
      <c r="D691" s="52"/>
      <c r="E691" s="52"/>
    </row>
    <row r="692" spans="2:5" x14ac:dyDescent="0.2">
      <c r="B692" s="52"/>
      <c r="D692" s="52"/>
      <c r="E692" s="52"/>
    </row>
    <row r="693" spans="2:5" x14ac:dyDescent="0.2">
      <c r="B693" s="52"/>
      <c r="D693" s="52"/>
      <c r="E693" s="52"/>
    </row>
    <row r="694" spans="2:5" x14ac:dyDescent="0.2">
      <c r="B694" s="52"/>
      <c r="D694" s="52"/>
      <c r="E694" s="52"/>
    </row>
    <row r="695" spans="2:5" x14ac:dyDescent="0.2">
      <c r="B695" s="52"/>
      <c r="D695" s="52"/>
      <c r="E695" s="52"/>
    </row>
    <row r="696" spans="2:5" x14ac:dyDescent="0.2">
      <c r="B696" s="52"/>
      <c r="D696" s="52"/>
      <c r="E696" s="52"/>
    </row>
    <row r="697" spans="2:5" x14ac:dyDescent="0.2">
      <c r="B697" s="52"/>
      <c r="D697" s="52"/>
      <c r="E697" s="52"/>
    </row>
    <row r="698" spans="2:5" x14ac:dyDescent="0.2">
      <c r="B698" s="52"/>
      <c r="D698" s="52"/>
      <c r="E698" s="52"/>
    </row>
    <row r="699" spans="2:5" x14ac:dyDescent="0.2">
      <c r="B699" s="52"/>
      <c r="D699" s="52"/>
      <c r="E699" s="52"/>
    </row>
    <row r="700" spans="2:5" x14ac:dyDescent="0.2">
      <c r="B700" s="52"/>
      <c r="D700" s="52"/>
      <c r="E700" s="52"/>
    </row>
    <row r="701" spans="2:5" x14ac:dyDescent="0.2">
      <c r="B701" s="52"/>
      <c r="D701" s="52"/>
      <c r="E701" s="52"/>
    </row>
    <row r="702" spans="2:5" x14ac:dyDescent="0.2">
      <c r="B702" s="52"/>
      <c r="D702" s="52"/>
      <c r="E702" s="52"/>
    </row>
    <row r="703" spans="2:5" x14ac:dyDescent="0.2">
      <c r="B703" s="52"/>
      <c r="D703" s="52"/>
      <c r="E703" s="52"/>
    </row>
    <row r="704" spans="2:5" x14ac:dyDescent="0.2">
      <c r="B704" s="52"/>
      <c r="D704" s="52"/>
      <c r="E704" s="52"/>
    </row>
    <row r="705" spans="2:5" x14ac:dyDescent="0.2">
      <c r="B705" s="52"/>
      <c r="D705" s="52"/>
      <c r="E705" s="52"/>
    </row>
    <row r="706" spans="2:5" x14ac:dyDescent="0.2">
      <c r="B706" s="52"/>
      <c r="D706" s="52"/>
      <c r="E706" s="52"/>
    </row>
    <row r="707" spans="2:5" x14ac:dyDescent="0.2">
      <c r="B707" s="52"/>
      <c r="D707" s="52"/>
      <c r="E707" s="52"/>
    </row>
    <row r="708" spans="2:5" x14ac:dyDescent="0.2">
      <c r="B708" s="52"/>
      <c r="D708" s="52"/>
      <c r="E708" s="52"/>
    </row>
    <row r="709" spans="2:5" x14ac:dyDescent="0.2">
      <c r="B709" s="52"/>
      <c r="D709" s="52"/>
      <c r="E709" s="52"/>
    </row>
    <row r="710" spans="2:5" x14ac:dyDescent="0.2">
      <c r="B710" s="52"/>
      <c r="D710" s="52"/>
      <c r="E710" s="52"/>
    </row>
    <row r="711" spans="2:5" x14ac:dyDescent="0.2">
      <c r="B711" s="52"/>
      <c r="D711" s="52"/>
      <c r="E711" s="52"/>
    </row>
    <row r="712" spans="2:5" x14ac:dyDescent="0.2">
      <c r="B712" s="52"/>
      <c r="D712" s="52"/>
      <c r="E712" s="52"/>
    </row>
    <row r="713" spans="2:5" x14ac:dyDescent="0.2">
      <c r="B713" s="52"/>
      <c r="D713" s="52"/>
      <c r="E713" s="52"/>
    </row>
    <row r="714" spans="2:5" x14ac:dyDescent="0.2">
      <c r="B714" s="52"/>
      <c r="D714" s="52"/>
      <c r="E714" s="52"/>
    </row>
    <row r="715" spans="2:5" x14ac:dyDescent="0.2">
      <c r="B715" s="52"/>
      <c r="D715" s="52"/>
      <c r="E715" s="52"/>
    </row>
    <row r="716" spans="2:5" x14ac:dyDescent="0.2">
      <c r="B716" s="52"/>
      <c r="D716" s="52"/>
      <c r="E716" s="52"/>
    </row>
    <row r="717" spans="2:5" x14ac:dyDescent="0.2">
      <c r="B717" s="52"/>
      <c r="D717" s="52"/>
      <c r="E717" s="52"/>
    </row>
    <row r="718" spans="2:5" x14ac:dyDescent="0.2">
      <c r="B718" s="52"/>
      <c r="D718" s="52"/>
      <c r="E718" s="52"/>
    </row>
    <row r="719" spans="2:5" x14ac:dyDescent="0.2">
      <c r="B719" s="52"/>
      <c r="D719" s="52"/>
      <c r="E719" s="52"/>
    </row>
    <row r="720" spans="2:5" x14ac:dyDescent="0.2">
      <c r="B720" s="52"/>
      <c r="D720" s="52"/>
      <c r="E720" s="52"/>
    </row>
    <row r="721" spans="2:5" x14ac:dyDescent="0.2">
      <c r="B721" s="52"/>
      <c r="D721" s="52"/>
      <c r="E721" s="52"/>
    </row>
    <row r="722" spans="2:5" x14ac:dyDescent="0.2">
      <c r="B722" s="52"/>
      <c r="D722" s="52"/>
      <c r="E722" s="52"/>
    </row>
    <row r="723" spans="2:5" x14ac:dyDescent="0.2">
      <c r="B723" s="52"/>
      <c r="D723" s="52"/>
      <c r="E723" s="52"/>
    </row>
    <row r="724" spans="2:5" x14ac:dyDescent="0.2">
      <c r="B724" s="52"/>
      <c r="D724" s="52"/>
      <c r="E724" s="52"/>
    </row>
    <row r="725" spans="2:5" x14ac:dyDescent="0.2">
      <c r="B725" s="52"/>
      <c r="D725" s="52"/>
      <c r="E725" s="52"/>
    </row>
    <row r="726" spans="2:5" x14ac:dyDescent="0.2">
      <c r="B726" s="52"/>
      <c r="D726" s="52"/>
      <c r="E726" s="52"/>
    </row>
    <row r="727" spans="2:5" x14ac:dyDescent="0.2">
      <c r="B727" s="52"/>
      <c r="D727" s="52"/>
      <c r="E727" s="52"/>
    </row>
    <row r="728" spans="2:5" x14ac:dyDescent="0.2">
      <c r="B728" s="52"/>
      <c r="D728" s="52"/>
      <c r="E728" s="52"/>
    </row>
    <row r="729" spans="2:5" x14ac:dyDescent="0.2">
      <c r="B729" s="52"/>
      <c r="D729" s="52"/>
      <c r="E729" s="52"/>
    </row>
    <row r="730" spans="2:5" x14ac:dyDescent="0.2">
      <c r="B730" s="52"/>
      <c r="D730" s="52"/>
      <c r="E730" s="52"/>
    </row>
    <row r="731" spans="2:5" x14ac:dyDescent="0.2">
      <c r="B731" s="52"/>
      <c r="D731" s="52"/>
      <c r="E731" s="52"/>
    </row>
    <row r="732" spans="2:5" x14ac:dyDescent="0.2">
      <c r="B732" s="52"/>
      <c r="D732" s="52"/>
      <c r="E732" s="52"/>
    </row>
    <row r="733" spans="2:5" x14ac:dyDescent="0.2">
      <c r="B733" s="52"/>
      <c r="D733" s="52"/>
      <c r="E733" s="52"/>
    </row>
    <row r="734" spans="2:5" x14ac:dyDescent="0.2">
      <c r="B734" s="52"/>
      <c r="D734" s="52"/>
      <c r="E734" s="52"/>
    </row>
    <row r="735" spans="2:5" x14ac:dyDescent="0.2">
      <c r="B735" s="52"/>
      <c r="D735" s="52"/>
      <c r="E735" s="52"/>
    </row>
    <row r="736" spans="2:5" x14ac:dyDescent="0.2">
      <c r="B736" s="52"/>
      <c r="D736" s="52"/>
      <c r="E736" s="52"/>
    </row>
    <row r="737" spans="2:5" x14ac:dyDescent="0.2">
      <c r="B737" s="52"/>
      <c r="D737" s="52"/>
      <c r="E737" s="52"/>
    </row>
    <row r="738" spans="2:5" x14ac:dyDescent="0.2">
      <c r="B738" s="52"/>
      <c r="D738" s="52"/>
      <c r="E738" s="52"/>
    </row>
    <row r="739" spans="2:5" x14ac:dyDescent="0.2">
      <c r="B739" s="52"/>
      <c r="D739" s="52"/>
      <c r="E739" s="52"/>
    </row>
    <row r="740" spans="2:5" x14ac:dyDescent="0.2">
      <c r="B740" s="52"/>
      <c r="D740" s="52"/>
      <c r="E740" s="52"/>
    </row>
    <row r="741" spans="2:5" x14ac:dyDescent="0.2">
      <c r="B741" s="52"/>
      <c r="D741" s="52"/>
      <c r="E741" s="52"/>
    </row>
    <row r="742" spans="2:5" x14ac:dyDescent="0.2">
      <c r="B742" s="52"/>
      <c r="D742" s="52"/>
      <c r="E742" s="52"/>
    </row>
    <row r="743" spans="2:5" x14ac:dyDescent="0.2">
      <c r="B743" s="52"/>
      <c r="D743" s="52"/>
      <c r="E743" s="52"/>
    </row>
    <row r="744" spans="2:5" x14ac:dyDescent="0.2">
      <c r="B744" s="52"/>
      <c r="D744" s="52"/>
      <c r="E744" s="52"/>
    </row>
    <row r="745" spans="2:5" x14ac:dyDescent="0.2">
      <c r="B745" s="52"/>
      <c r="D745" s="52"/>
      <c r="E745" s="52"/>
    </row>
    <row r="746" spans="2:5" x14ac:dyDescent="0.2">
      <c r="B746" s="52"/>
      <c r="D746" s="52"/>
      <c r="E746" s="52"/>
    </row>
    <row r="747" spans="2:5" x14ac:dyDescent="0.2">
      <c r="B747" s="52"/>
      <c r="D747" s="52"/>
      <c r="E747" s="52"/>
    </row>
    <row r="748" spans="2:5" x14ac:dyDescent="0.2">
      <c r="B748" s="52"/>
      <c r="D748" s="52"/>
      <c r="E748" s="52"/>
    </row>
    <row r="749" spans="2:5" x14ac:dyDescent="0.2">
      <c r="B749" s="52"/>
      <c r="D749" s="52"/>
      <c r="E749" s="52"/>
    </row>
    <row r="750" spans="2:5" x14ac:dyDescent="0.2">
      <c r="B750" s="52"/>
      <c r="D750" s="52"/>
      <c r="E750" s="52"/>
    </row>
    <row r="751" spans="2:5" x14ac:dyDescent="0.2">
      <c r="B751" s="52"/>
      <c r="D751" s="52"/>
      <c r="E751" s="52"/>
    </row>
    <row r="752" spans="2:5" x14ac:dyDescent="0.2">
      <c r="B752" s="52"/>
      <c r="D752" s="52"/>
      <c r="E752" s="52"/>
    </row>
    <row r="753" spans="2:5" x14ac:dyDescent="0.2">
      <c r="B753" s="52"/>
      <c r="D753" s="52"/>
      <c r="E753" s="52"/>
    </row>
    <row r="754" spans="2:5" x14ac:dyDescent="0.2">
      <c r="B754" s="52"/>
      <c r="D754" s="52"/>
      <c r="E754" s="52"/>
    </row>
    <row r="755" spans="2:5" x14ac:dyDescent="0.2">
      <c r="B755" s="52"/>
      <c r="D755" s="52"/>
      <c r="E755" s="52"/>
    </row>
    <row r="756" spans="2:5" x14ac:dyDescent="0.2">
      <c r="B756" s="52"/>
      <c r="D756" s="52"/>
      <c r="E756" s="52"/>
    </row>
    <row r="757" spans="2:5" x14ac:dyDescent="0.2">
      <c r="B757" s="52"/>
      <c r="D757" s="52"/>
      <c r="E757" s="52"/>
    </row>
    <row r="758" spans="2:5" x14ac:dyDescent="0.2">
      <c r="B758" s="52"/>
      <c r="D758" s="52"/>
      <c r="E758" s="52"/>
    </row>
    <row r="822" spans="1:12" s="378" customFormat="1" x14ac:dyDescent="0.2">
      <c r="A822" s="52"/>
      <c r="C822" s="52"/>
      <c r="D822" s="388"/>
      <c r="F822" s="391"/>
      <c r="G822" s="52"/>
      <c r="H822" s="52"/>
      <c r="I822" s="52"/>
      <c r="J822" s="52"/>
      <c r="K822" s="52"/>
      <c r="L822" s="52"/>
    </row>
    <row r="823" spans="1:12" s="378" customFormat="1" x14ac:dyDescent="0.2">
      <c r="A823" s="52"/>
      <c r="C823" s="52"/>
      <c r="D823" s="388"/>
      <c r="F823" s="391"/>
      <c r="G823" s="52"/>
      <c r="H823" s="52"/>
      <c r="I823" s="52"/>
      <c r="J823" s="52"/>
      <c r="K823" s="52"/>
      <c r="L823" s="52"/>
    </row>
    <row r="824" spans="1:12" s="378" customFormat="1" x14ac:dyDescent="0.2">
      <c r="A824" s="52"/>
      <c r="C824" s="52"/>
      <c r="D824" s="388"/>
      <c r="F824" s="391"/>
      <c r="G824" s="52"/>
      <c r="H824" s="52"/>
      <c r="I824" s="52"/>
      <c r="J824" s="52"/>
      <c r="K824" s="52"/>
      <c r="L824" s="52"/>
    </row>
    <row r="825" spans="1:12" s="378" customFormat="1" x14ac:dyDescent="0.2">
      <c r="A825" s="52"/>
      <c r="C825" s="52"/>
      <c r="D825" s="388"/>
      <c r="F825" s="391"/>
      <c r="G825" s="52"/>
      <c r="H825" s="52"/>
      <c r="I825" s="52"/>
      <c r="J825" s="52"/>
      <c r="K825" s="52"/>
      <c r="L825" s="52"/>
    </row>
    <row r="826" spans="1:12" s="378" customFormat="1" x14ac:dyDescent="0.2">
      <c r="A826" s="52"/>
      <c r="C826" s="52"/>
      <c r="D826" s="388"/>
      <c r="F826" s="391"/>
      <c r="G826" s="52"/>
      <c r="H826" s="52"/>
      <c r="I826" s="52"/>
      <c r="J826" s="52"/>
      <c r="K826" s="52"/>
      <c r="L826" s="52"/>
    </row>
    <row r="827" spans="1:12" s="378" customFormat="1" x14ac:dyDescent="0.2">
      <c r="A827" s="52"/>
      <c r="C827" s="52"/>
      <c r="D827" s="388"/>
      <c r="F827" s="391"/>
      <c r="G827" s="52"/>
      <c r="H827" s="52"/>
      <c r="I827" s="52"/>
      <c r="J827" s="52"/>
      <c r="K827" s="52"/>
      <c r="L827" s="52"/>
    </row>
    <row r="828" spans="1:12" s="378" customFormat="1" x14ac:dyDescent="0.2">
      <c r="A828" s="52"/>
      <c r="C828" s="52"/>
      <c r="D828" s="388"/>
      <c r="F828" s="391"/>
      <c r="G828" s="52"/>
      <c r="H828" s="52"/>
      <c r="I828" s="52"/>
      <c r="J828" s="52"/>
      <c r="K828" s="52"/>
      <c r="L828" s="52"/>
    </row>
    <row r="829" spans="1:12" s="378" customFormat="1" x14ac:dyDescent="0.2">
      <c r="A829" s="52"/>
      <c r="C829" s="52"/>
      <c r="D829" s="388"/>
      <c r="F829" s="391"/>
      <c r="G829" s="52"/>
      <c r="H829" s="52"/>
      <c r="I829" s="52"/>
      <c r="J829" s="52"/>
      <c r="K829" s="52"/>
      <c r="L829" s="52"/>
    </row>
    <row r="830" spans="1:12" s="378" customFormat="1" x14ac:dyDescent="0.2">
      <c r="A830" s="52"/>
      <c r="C830" s="52"/>
      <c r="D830" s="388"/>
      <c r="F830" s="391"/>
      <c r="G830" s="52"/>
      <c r="H830" s="52"/>
      <c r="I830" s="52"/>
      <c r="J830" s="52"/>
      <c r="K830" s="52"/>
      <c r="L830" s="52"/>
    </row>
    <row r="831" spans="1:12" s="378" customFormat="1" x14ac:dyDescent="0.2">
      <c r="A831" s="52"/>
      <c r="C831" s="52"/>
      <c r="D831" s="388"/>
      <c r="F831" s="391"/>
      <c r="G831" s="52"/>
      <c r="H831" s="52"/>
      <c r="I831" s="52"/>
      <c r="J831" s="52"/>
      <c r="K831" s="52"/>
      <c r="L831" s="52"/>
    </row>
    <row r="832" spans="1:12" s="378" customFormat="1" x14ac:dyDescent="0.2">
      <c r="A832" s="52"/>
      <c r="C832" s="52"/>
      <c r="D832" s="388"/>
      <c r="F832" s="391"/>
      <c r="G832" s="52"/>
      <c r="H832" s="52"/>
      <c r="I832" s="52"/>
      <c r="J832" s="52"/>
      <c r="K832" s="52"/>
      <c r="L832" s="52"/>
    </row>
    <row r="833" spans="1:12" s="378" customFormat="1" x14ac:dyDescent="0.2">
      <c r="A833" s="52"/>
      <c r="C833" s="52"/>
      <c r="D833" s="388"/>
      <c r="F833" s="391"/>
      <c r="G833" s="52"/>
      <c r="H833" s="52"/>
      <c r="I833" s="52"/>
      <c r="J833" s="52"/>
      <c r="K833" s="52"/>
      <c r="L833" s="52"/>
    </row>
    <row r="834" spans="1:12" s="378" customFormat="1" x14ac:dyDescent="0.2">
      <c r="A834" s="52"/>
      <c r="C834" s="52"/>
      <c r="D834" s="388"/>
      <c r="F834" s="391"/>
      <c r="G834" s="52"/>
      <c r="H834" s="52"/>
      <c r="I834" s="52"/>
      <c r="J834" s="52"/>
      <c r="K834" s="52"/>
      <c r="L834" s="52"/>
    </row>
    <row r="835" spans="1:12" s="378" customFormat="1" x14ac:dyDescent="0.2">
      <c r="A835" s="52"/>
      <c r="C835" s="52"/>
      <c r="D835" s="388"/>
      <c r="F835" s="391"/>
      <c r="G835" s="52"/>
      <c r="H835" s="52"/>
      <c r="I835" s="52"/>
      <c r="J835" s="52"/>
      <c r="K835" s="52"/>
      <c r="L835" s="52"/>
    </row>
    <row r="836" spans="1:12" s="378" customFormat="1" x14ac:dyDescent="0.2">
      <c r="A836" s="52"/>
      <c r="C836" s="52"/>
      <c r="D836" s="388"/>
      <c r="F836" s="391"/>
      <c r="G836" s="52"/>
      <c r="H836" s="52"/>
      <c r="I836" s="52"/>
      <c r="J836" s="52"/>
      <c r="K836" s="52"/>
      <c r="L836" s="52"/>
    </row>
    <row r="837" spans="1:12" s="378" customFormat="1" x14ac:dyDescent="0.2">
      <c r="A837" s="52"/>
      <c r="C837" s="52"/>
      <c r="D837" s="388"/>
      <c r="F837" s="391"/>
      <c r="G837" s="52"/>
      <c r="H837" s="52"/>
      <c r="I837" s="52"/>
      <c r="J837" s="52"/>
      <c r="K837" s="52"/>
      <c r="L837" s="52"/>
    </row>
    <row r="838" spans="1:12" s="378" customFormat="1" x14ac:dyDescent="0.2">
      <c r="A838" s="52"/>
      <c r="C838" s="52"/>
      <c r="D838" s="388"/>
      <c r="F838" s="391"/>
      <c r="G838" s="52"/>
      <c r="H838" s="52"/>
      <c r="I838" s="52"/>
      <c r="J838" s="52"/>
      <c r="K838" s="52"/>
      <c r="L838" s="52"/>
    </row>
    <row r="839" spans="1:12" s="378" customFormat="1" x14ac:dyDescent="0.2">
      <c r="A839" s="52"/>
      <c r="C839" s="52"/>
      <c r="D839" s="388"/>
      <c r="F839" s="391"/>
      <c r="G839" s="52"/>
      <c r="H839" s="52"/>
      <c r="I839" s="52"/>
      <c r="J839" s="52"/>
      <c r="K839" s="52"/>
      <c r="L839" s="52"/>
    </row>
    <row r="840" spans="1:12" s="378" customFormat="1" x14ac:dyDescent="0.2">
      <c r="A840" s="52"/>
      <c r="C840" s="52"/>
      <c r="D840" s="388"/>
      <c r="F840" s="391"/>
      <c r="G840" s="52"/>
      <c r="H840" s="52"/>
      <c r="I840" s="52"/>
      <c r="J840" s="52"/>
      <c r="K840" s="52"/>
      <c r="L840" s="52"/>
    </row>
    <row r="841" spans="1:12" s="378" customFormat="1" x14ac:dyDescent="0.2">
      <c r="A841" s="52"/>
      <c r="C841" s="52"/>
      <c r="D841" s="388"/>
      <c r="F841" s="391"/>
      <c r="G841" s="52"/>
      <c r="H841" s="52"/>
      <c r="I841" s="52"/>
      <c r="J841" s="52"/>
      <c r="K841" s="52"/>
      <c r="L841" s="52"/>
    </row>
    <row r="842" spans="1:12" s="378" customFormat="1" x14ac:dyDescent="0.2">
      <c r="A842" s="52"/>
      <c r="C842" s="52"/>
      <c r="D842" s="388"/>
      <c r="F842" s="391"/>
      <c r="G842" s="52"/>
      <c r="H842" s="52"/>
      <c r="I842" s="52"/>
      <c r="J842" s="52"/>
      <c r="K842" s="52"/>
      <c r="L842" s="52"/>
    </row>
    <row r="843" spans="1:12" s="378" customFormat="1" x14ac:dyDescent="0.2">
      <c r="A843" s="52"/>
      <c r="C843" s="52"/>
      <c r="D843" s="388"/>
      <c r="F843" s="391"/>
      <c r="G843" s="52"/>
      <c r="H843" s="52"/>
      <c r="I843" s="52"/>
      <c r="J843" s="52"/>
      <c r="K843" s="52"/>
      <c r="L843" s="52"/>
    </row>
    <row r="844" spans="1:12" s="378" customFormat="1" x14ac:dyDescent="0.2">
      <c r="A844" s="52"/>
      <c r="C844" s="52"/>
      <c r="D844" s="388"/>
      <c r="F844" s="391"/>
      <c r="G844" s="52"/>
      <c r="H844" s="52"/>
      <c r="I844" s="52"/>
      <c r="J844" s="52"/>
      <c r="K844" s="52"/>
      <c r="L844" s="52"/>
    </row>
    <row r="845" spans="1:12" s="378" customFormat="1" x14ac:dyDescent="0.2">
      <c r="A845" s="52"/>
      <c r="C845" s="52"/>
      <c r="D845" s="388"/>
      <c r="F845" s="391"/>
      <c r="G845" s="52"/>
      <c r="H845" s="52"/>
      <c r="I845" s="52"/>
      <c r="J845" s="52"/>
      <c r="K845" s="52"/>
      <c r="L845" s="52"/>
    </row>
    <row r="846" spans="1:12" s="378" customFormat="1" x14ac:dyDescent="0.2">
      <c r="A846" s="52"/>
      <c r="C846" s="52"/>
      <c r="D846" s="388"/>
      <c r="F846" s="391"/>
      <c r="G846" s="52"/>
      <c r="H846" s="52"/>
      <c r="I846" s="52"/>
      <c r="J846" s="52"/>
      <c r="K846" s="52"/>
      <c r="L846" s="52"/>
    </row>
    <row r="847" spans="1:12" s="378" customFormat="1" x14ac:dyDescent="0.2">
      <c r="A847" s="52"/>
      <c r="C847" s="52"/>
      <c r="D847" s="388"/>
      <c r="F847" s="391"/>
      <c r="G847" s="52"/>
      <c r="H847" s="52"/>
      <c r="I847" s="52"/>
      <c r="J847" s="52"/>
      <c r="K847" s="52"/>
      <c r="L847" s="52"/>
    </row>
    <row r="848" spans="1:12" s="378" customFormat="1" x14ac:dyDescent="0.2">
      <c r="A848" s="52"/>
      <c r="C848" s="52"/>
      <c r="D848" s="388"/>
      <c r="F848" s="391"/>
      <c r="G848" s="52"/>
      <c r="H848" s="52"/>
      <c r="I848" s="52"/>
      <c r="J848" s="52"/>
      <c r="K848" s="52"/>
      <c r="L848" s="52"/>
    </row>
    <row r="849" spans="1:12" s="378" customFormat="1" x14ac:dyDescent="0.2">
      <c r="A849" s="52"/>
      <c r="C849" s="52"/>
      <c r="D849" s="388"/>
      <c r="F849" s="391"/>
      <c r="G849" s="52"/>
      <c r="H849" s="52"/>
      <c r="I849" s="52"/>
      <c r="J849" s="52"/>
      <c r="K849" s="52"/>
      <c r="L849" s="52"/>
    </row>
    <row r="850" spans="1:12" s="378" customFormat="1" x14ac:dyDescent="0.2">
      <c r="A850" s="52"/>
      <c r="C850" s="52"/>
      <c r="D850" s="388"/>
      <c r="F850" s="391"/>
      <c r="G850" s="52"/>
      <c r="H850" s="52"/>
      <c r="I850" s="52"/>
      <c r="J850" s="52"/>
      <c r="K850" s="52"/>
      <c r="L850" s="52"/>
    </row>
    <row r="851" spans="1:12" s="378" customFormat="1" x14ac:dyDescent="0.2">
      <c r="A851" s="52"/>
      <c r="C851" s="52"/>
      <c r="D851" s="388"/>
      <c r="F851" s="391"/>
      <c r="G851" s="52"/>
      <c r="H851" s="52"/>
      <c r="I851" s="52"/>
      <c r="J851" s="52"/>
      <c r="K851" s="52"/>
      <c r="L851" s="52"/>
    </row>
    <row r="852" spans="1:12" s="378" customFormat="1" x14ac:dyDescent="0.2">
      <c r="A852" s="52"/>
      <c r="C852" s="52"/>
      <c r="D852" s="388"/>
      <c r="F852" s="391"/>
      <c r="G852" s="52"/>
      <c r="H852" s="52"/>
      <c r="I852" s="52"/>
      <c r="J852" s="52"/>
      <c r="K852" s="52"/>
      <c r="L852" s="52"/>
    </row>
    <row r="853" spans="1:12" s="378" customFormat="1" x14ac:dyDescent="0.2">
      <c r="A853" s="52"/>
      <c r="C853" s="52"/>
      <c r="D853" s="388"/>
      <c r="F853" s="391"/>
      <c r="G853" s="52"/>
      <c r="H853" s="52"/>
      <c r="I853" s="52"/>
      <c r="J853" s="52"/>
      <c r="K853" s="52"/>
      <c r="L853" s="52"/>
    </row>
    <row r="854" spans="1:12" s="378" customFormat="1" x14ac:dyDescent="0.2">
      <c r="A854" s="52"/>
      <c r="C854" s="52"/>
      <c r="D854" s="388"/>
      <c r="F854" s="391"/>
      <c r="G854" s="52"/>
      <c r="H854" s="52"/>
      <c r="I854" s="52"/>
      <c r="J854" s="52"/>
      <c r="K854" s="52"/>
      <c r="L854" s="52"/>
    </row>
    <row r="855" spans="1:12" s="378" customFormat="1" x14ac:dyDescent="0.2">
      <c r="A855" s="52"/>
      <c r="C855" s="52"/>
      <c r="D855" s="388"/>
      <c r="F855" s="391"/>
      <c r="G855" s="52"/>
      <c r="H855" s="52"/>
      <c r="I855" s="52"/>
      <c r="J855" s="52"/>
      <c r="K855" s="52"/>
      <c r="L855" s="52"/>
    </row>
    <row r="856" spans="1:12" s="378" customFormat="1" x14ac:dyDescent="0.2">
      <c r="A856" s="52"/>
      <c r="C856" s="52"/>
      <c r="D856" s="388"/>
      <c r="F856" s="391"/>
      <c r="G856" s="52"/>
      <c r="H856" s="52"/>
      <c r="I856" s="52"/>
      <c r="J856" s="52"/>
      <c r="K856" s="52"/>
      <c r="L856" s="52"/>
    </row>
    <row r="857" spans="1:12" s="378" customFormat="1" x14ac:dyDescent="0.2">
      <c r="A857" s="52"/>
      <c r="C857" s="52"/>
      <c r="D857" s="388"/>
      <c r="F857" s="391"/>
      <c r="G857" s="52"/>
      <c r="H857" s="52"/>
      <c r="I857" s="52"/>
      <c r="J857" s="52"/>
      <c r="K857" s="52"/>
      <c r="L857" s="52"/>
    </row>
    <row r="858" spans="1:12" s="378" customFormat="1" x14ac:dyDescent="0.2">
      <c r="A858" s="52"/>
      <c r="C858" s="52"/>
      <c r="D858" s="388"/>
      <c r="F858" s="391"/>
      <c r="G858" s="52"/>
      <c r="H858" s="52"/>
      <c r="I858" s="52"/>
      <c r="J858" s="52"/>
      <c r="K858" s="52"/>
      <c r="L858" s="52"/>
    </row>
    <row r="859" spans="1:12" s="378" customFormat="1" x14ac:dyDescent="0.2">
      <c r="A859" s="52"/>
      <c r="C859" s="52"/>
      <c r="D859" s="388"/>
      <c r="F859" s="391"/>
      <c r="G859" s="52"/>
      <c r="H859" s="52"/>
      <c r="I859" s="52"/>
      <c r="J859" s="52"/>
      <c r="K859" s="52"/>
      <c r="L859" s="52"/>
    </row>
    <row r="860" spans="1:12" s="378" customFormat="1" x14ac:dyDescent="0.2">
      <c r="A860" s="52"/>
      <c r="C860" s="52"/>
      <c r="D860" s="388"/>
      <c r="F860" s="391"/>
      <c r="G860" s="52"/>
      <c r="H860" s="52"/>
      <c r="I860" s="52"/>
      <c r="J860" s="52"/>
      <c r="K860" s="52"/>
      <c r="L860" s="52"/>
    </row>
    <row r="861" spans="1:12" s="378" customFormat="1" x14ac:dyDescent="0.2">
      <c r="A861" s="52"/>
      <c r="C861" s="52"/>
      <c r="D861" s="388"/>
      <c r="F861" s="391"/>
      <c r="G861" s="52"/>
      <c r="H861" s="52"/>
      <c r="I861" s="52"/>
      <c r="J861" s="52"/>
      <c r="K861" s="52"/>
      <c r="L861" s="52"/>
    </row>
    <row r="862" spans="1:12" s="378" customFormat="1" x14ac:dyDescent="0.2">
      <c r="A862" s="52"/>
      <c r="C862" s="52"/>
      <c r="D862" s="388"/>
      <c r="F862" s="391"/>
      <c r="G862" s="52"/>
      <c r="H862" s="52"/>
      <c r="I862" s="52"/>
      <c r="J862" s="52"/>
      <c r="K862" s="52"/>
      <c r="L862" s="52"/>
    </row>
    <row r="863" spans="1:12" s="378" customFormat="1" x14ac:dyDescent="0.2">
      <c r="A863" s="52"/>
      <c r="C863" s="52"/>
      <c r="D863" s="388"/>
      <c r="F863" s="391"/>
      <c r="G863" s="52"/>
      <c r="H863" s="52"/>
      <c r="I863" s="52"/>
      <c r="J863" s="52"/>
      <c r="K863" s="52"/>
      <c r="L863" s="52"/>
    </row>
    <row r="864" spans="1:12" s="378" customFormat="1" x14ac:dyDescent="0.2">
      <c r="A864" s="52"/>
      <c r="C864" s="52"/>
      <c r="D864" s="388"/>
      <c r="F864" s="391"/>
      <c r="G864" s="52"/>
      <c r="H864" s="52"/>
      <c r="I864" s="52"/>
      <c r="J864" s="52"/>
      <c r="K864" s="52"/>
      <c r="L864" s="52"/>
    </row>
    <row r="865" spans="1:12" s="378" customFormat="1" x14ac:dyDescent="0.2">
      <c r="A865" s="52"/>
      <c r="C865" s="52"/>
      <c r="D865" s="388"/>
      <c r="F865" s="391"/>
      <c r="G865" s="52"/>
      <c r="H865" s="52"/>
      <c r="I865" s="52"/>
      <c r="J865" s="52"/>
      <c r="K865" s="52"/>
      <c r="L865" s="52"/>
    </row>
    <row r="866" spans="1:12" s="378" customFormat="1" x14ac:dyDescent="0.2">
      <c r="A866" s="52"/>
      <c r="C866" s="52"/>
      <c r="D866" s="388"/>
      <c r="F866" s="391"/>
      <c r="G866" s="52"/>
      <c r="H866" s="52"/>
      <c r="I866" s="52"/>
      <c r="J866" s="52"/>
      <c r="K866" s="52"/>
      <c r="L866" s="52"/>
    </row>
    <row r="867" spans="1:12" s="378" customFormat="1" x14ac:dyDescent="0.2">
      <c r="A867" s="52"/>
      <c r="C867" s="52"/>
      <c r="D867" s="388"/>
      <c r="F867" s="391"/>
      <c r="G867" s="52"/>
      <c r="H867" s="52"/>
      <c r="I867" s="52"/>
      <c r="J867" s="52"/>
      <c r="K867" s="52"/>
      <c r="L867" s="52"/>
    </row>
    <row r="868" spans="1:12" s="378" customFormat="1" x14ac:dyDescent="0.2">
      <c r="A868" s="52"/>
      <c r="C868" s="52"/>
      <c r="D868" s="388"/>
      <c r="F868" s="391"/>
      <c r="G868" s="52"/>
      <c r="H868" s="52"/>
      <c r="I868" s="52"/>
      <c r="J868" s="52"/>
      <c r="K868" s="52"/>
      <c r="L868" s="52"/>
    </row>
    <row r="869" spans="1:12" s="378" customFormat="1" x14ac:dyDescent="0.2">
      <c r="A869" s="52"/>
      <c r="C869" s="52"/>
      <c r="D869" s="388"/>
      <c r="F869" s="391"/>
      <c r="G869" s="52"/>
      <c r="H869" s="52"/>
      <c r="I869" s="52"/>
      <c r="J869" s="52"/>
      <c r="K869" s="52"/>
      <c r="L869" s="52"/>
    </row>
    <row r="870" spans="1:12" s="378" customFormat="1" x14ac:dyDescent="0.2">
      <c r="A870" s="52"/>
      <c r="C870" s="52"/>
      <c r="D870" s="388"/>
      <c r="F870" s="391"/>
      <c r="G870" s="52"/>
      <c r="H870" s="52"/>
      <c r="I870" s="52"/>
      <c r="J870" s="52"/>
      <c r="K870" s="52"/>
      <c r="L870" s="52"/>
    </row>
    <row r="871" spans="1:12" s="378" customFormat="1" x14ac:dyDescent="0.2">
      <c r="A871" s="52"/>
      <c r="C871" s="52"/>
      <c r="D871" s="388"/>
      <c r="F871" s="391"/>
      <c r="G871" s="52"/>
      <c r="H871" s="52"/>
      <c r="I871" s="52"/>
      <c r="J871" s="52"/>
      <c r="K871" s="52"/>
      <c r="L871" s="52"/>
    </row>
    <row r="872" spans="1:12" s="378" customFormat="1" x14ac:dyDescent="0.2">
      <c r="A872" s="52"/>
      <c r="C872" s="52"/>
      <c r="D872" s="388"/>
      <c r="F872" s="391"/>
      <c r="G872" s="52"/>
      <c r="H872" s="52"/>
      <c r="I872" s="52"/>
      <c r="J872" s="52"/>
      <c r="K872" s="52"/>
      <c r="L872" s="52"/>
    </row>
    <row r="873" spans="1:12" s="378" customFormat="1" x14ac:dyDescent="0.2">
      <c r="A873" s="52"/>
      <c r="C873" s="52"/>
      <c r="D873" s="388"/>
      <c r="F873" s="391"/>
      <c r="G873" s="52"/>
      <c r="H873" s="52"/>
      <c r="I873" s="52"/>
      <c r="J873" s="52"/>
      <c r="K873" s="52"/>
      <c r="L873" s="52"/>
    </row>
    <row r="874" spans="1:12" s="378" customFormat="1" x14ac:dyDescent="0.2">
      <c r="A874" s="52"/>
      <c r="C874" s="52"/>
      <c r="D874" s="388"/>
      <c r="F874" s="391"/>
      <c r="G874" s="52"/>
      <c r="H874" s="52"/>
      <c r="I874" s="52"/>
      <c r="J874" s="52"/>
      <c r="K874" s="52"/>
      <c r="L874" s="52"/>
    </row>
    <row r="875" spans="1:12" s="378" customFormat="1" x14ac:dyDescent="0.2">
      <c r="A875" s="52"/>
      <c r="C875" s="52"/>
      <c r="D875" s="388"/>
      <c r="F875" s="391"/>
      <c r="G875" s="52"/>
      <c r="H875" s="52"/>
      <c r="I875" s="52"/>
      <c r="J875" s="52"/>
      <c r="K875" s="52"/>
      <c r="L875" s="52"/>
    </row>
    <row r="876" spans="1:12" s="378" customFormat="1" x14ac:dyDescent="0.2">
      <c r="A876" s="52"/>
      <c r="C876" s="52"/>
      <c r="D876" s="388"/>
      <c r="F876" s="391"/>
      <c r="G876" s="52"/>
      <c r="H876" s="52"/>
      <c r="I876" s="52"/>
      <c r="J876" s="52"/>
      <c r="K876" s="52"/>
      <c r="L876" s="52"/>
    </row>
    <row r="877" spans="1:12" s="378" customFormat="1" x14ac:dyDescent="0.2">
      <c r="A877" s="52"/>
      <c r="C877" s="52"/>
      <c r="D877" s="388"/>
      <c r="F877" s="391"/>
      <c r="G877" s="52"/>
      <c r="H877" s="52"/>
      <c r="I877" s="52"/>
      <c r="J877" s="52"/>
      <c r="K877" s="52"/>
      <c r="L877" s="52"/>
    </row>
    <row r="878" spans="1:12" s="378" customFormat="1" x14ac:dyDescent="0.2">
      <c r="A878" s="52"/>
      <c r="C878" s="52"/>
      <c r="D878" s="388"/>
      <c r="F878" s="391"/>
      <c r="G878" s="52"/>
      <c r="H878" s="52"/>
      <c r="I878" s="52"/>
      <c r="J878" s="52"/>
      <c r="K878" s="52"/>
      <c r="L878" s="52"/>
    </row>
    <row r="879" spans="1:12" s="378" customFormat="1" x14ac:dyDescent="0.2">
      <c r="A879" s="52"/>
      <c r="C879" s="52"/>
      <c r="D879" s="388"/>
      <c r="F879" s="391"/>
      <c r="G879" s="52"/>
      <c r="H879" s="52"/>
      <c r="I879" s="52"/>
      <c r="J879" s="52"/>
      <c r="K879" s="52"/>
      <c r="L879" s="52"/>
    </row>
    <row r="880" spans="1:12" s="378" customFormat="1" x14ac:dyDescent="0.2">
      <c r="A880" s="52"/>
      <c r="C880" s="52"/>
      <c r="D880" s="388"/>
      <c r="F880" s="391"/>
      <c r="G880" s="52"/>
      <c r="H880" s="52"/>
      <c r="I880" s="52"/>
      <c r="J880" s="52"/>
      <c r="K880" s="52"/>
      <c r="L880" s="52"/>
    </row>
    <row r="881" spans="1:12" s="378" customFormat="1" x14ac:dyDescent="0.2">
      <c r="A881" s="52"/>
      <c r="C881" s="52"/>
      <c r="D881" s="388"/>
      <c r="F881" s="391"/>
      <c r="G881" s="52"/>
      <c r="H881" s="52"/>
      <c r="I881" s="52"/>
      <c r="J881" s="52"/>
      <c r="K881" s="52"/>
      <c r="L881" s="52"/>
    </row>
    <row r="882" spans="1:12" s="378" customFormat="1" x14ac:dyDescent="0.2">
      <c r="A882" s="52"/>
      <c r="C882" s="52"/>
      <c r="D882" s="388"/>
      <c r="F882" s="391"/>
      <c r="G882" s="52"/>
      <c r="H882" s="52"/>
      <c r="I882" s="52"/>
      <c r="J882" s="52"/>
      <c r="K882" s="52"/>
      <c r="L882" s="52"/>
    </row>
    <row r="883" spans="1:12" s="378" customFormat="1" x14ac:dyDescent="0.2">
      <c r="A883" s="52"/>
      <c r="C883" s="52"/>
      <c r="D883" s="388"/>
      <c r="F883" s="391"/>
      <c r="G883" s="52"/>
      <c r="H883" s="52"/>
      <c r="I883" s="52"/>
      <c r="J883" s="52"/>
      <c r="K883" s="52"/>
      <c r="L883" s="52"/>
    </row>
    <row r="884" spans="1:12" s="378" customFormat="1" x14ac:dyDescent="0.2">
      <c r="A884" s="52"/>
      <c r="C884" s="52"/>
      <c r="D884" s="388"/>
      <c r="F884" s="391"/>
      <c r="G884" s="52"/>
      <c r="H884" s="52"/>
      <c r="I884" s="52"/>
      <c r="J884" s="52"/>
      <c r="K884" s="52"/>
      <c r="L884" s="52"/>
    </row>
    <row r="885" spans="1:12" s="378" customFormat="1" x14ac:dyDescent="0.2">
      <c r="A885" s="52"/>
      <c r="C885" s="52"/>
      <c r="D885" s="388"/>
      <c r="F885" s="391"/>
      <c r="G885" s="52"/>
      <c r="H885" s="52"/>
      <c r="I885" s="52"/>
      <c r="J885" s="52"/>
      <c r="K885" s="52"/>
      <c r="L885" s="52"/>
    </row>
    <row r="886" spans="1:12" s="378" customFormat="1" x14ac:dyDescent="0.2">
      <c r="A886" s="52"/>
      <c r="C886" s="52"/>
      <c r="D886" s="388"/>
      <c r="F886" s="391"/>
      <c r="G886" s="52"/>
      <c r="H886" s="52"/>
      <c r="I886" s="52"/>
      <c r="J886" s="52"/>
      <c r="K886" s="52"/>
      <c r="L886" s="52"/>
    </row>
    <row r="887" spans="1:12" s="378" customFormat="1" x14ac:dyDescent="0.2">
      <c r="A887" s="52"/>
      <c r="C887" s="52"/>
      <c r="D887" s="388"/>
      <c r="F887" s="391"/>
      <c r="G887" s="52"/>
      <c r="H887" s="52"/>
      <c r="I887" s="52"/>
      <c r="J887" s="52"/>
      <c r="K887" s="52"/>
      <c r="L887" s="52"/>
    </row>
    <row r="888" spans="1:12" s="378" customFormat="1" x14ac:dyDescent="0.2">
      <c r="A888" s="52"/>
      <c r="C888" s="52"/>
      <c r="D888" s="388"/>
      <c r="F888" s="391"/>
      <c r="G888" s="52"/>
      <c r="H888" s="52"/>
      <c r="I888" s="52"/>
      <c r="J888" s="52"/>
      <c r="K888" s="52"/>
      <c r="L888" s="52"/>
    </row>
    <row r="889" spans="1:12" s="378" customFormat="1" x14ac:dyDescent="0.2">
      <c r="A889" s="52"/>
      <c r="C889" s="52"/>
      <c r="D889" s="388"/>
      <c r="F889" s="391"/>
      <c r="G889" s="52"/>
      <c r="H889" s="52"/>
      <c r="I889" s="52"/>
      <c r="J889" s="52"/>
      <c r="K889" s="52"/>
      <c r="L889" s="52"/>
    </row>
    <row r="890" spans="1:12" s="378" customFormat="1" x14ac:dyDescent="0.2">
      <c r="A890" s="52"/>
      <c r="C890" s="52"/>
      <c r="D890" s="388"/>
      <c r="F890" s="391"/>
      <c r="G890" s="52"/>
      <c r="H890" s="52"/>
      <c r="I890" s="52"/>
      <c r="J890" s="52"/>
      <c r="K890" s="52"/>
      <c r="L890" s="52"/>
    </row>
    <row r="891" spans="1:12" s="378" customFormat="1" x14ac:dyDescent="0.2">
      <c r="A891" s="52"/>
      <c r="C891" s="52"/>
      <c r="D891" s="388"/>
      <c r="F891" s="391"/>
      <c r="G891" s="52"/>
      <c r="H891" s="52"/>
      <c r="I891" s="52"/>
      <c r="J891" s="52"/>
      <c r="K891" s="52"/>
      <c r="L891" s="52"/>
    </row>
    <row r="892" spans="1:12" s="378" customFormat="1" x14ac:dyDescent="0.2">
      <c r="A892" s="52"/>
      <c r="C892" s="52"/>
      <c r="D892" s="388"/>
      <c r="F892" s="391"/>
      <c r="G892" s="52"/>
      <c r="H892" s="52"/>
      <c r="I892" s="52"/>
      <c r="J892" s="52"/>
      <c r="K892" s="52"/>
      <c r="L892" s="52"/>
    </row>
    <row r="893" spans="1:12" s="378" customFormat="1" x14ac:dyDescent="0.2">
      <c r="A893" s="52"/>
      <c r="C893" s="52"/>
      <c r="D893" s="388"/>
      <c r="F893" s="391"/>
      <c r="G893" s="52"/>
      <c r="H893" s="52"/>
      <c r="I893" s="52"/>
      <c r="J893" s="52"/>
      <c r="K893" s="52"/>
      <c r="L893" s="52"/>
    </row>
    <row r="894" spans="1:12" s="378" customFormat="1" x14ac:dyDescent="0.2">
      <c r="A894" s="52"/>
      <c r="C894" s="52"/>
      <c r="D894" s="388"/>
      <c r="F894" s="391"/>
      <c r="G894" s="52"/>
      <c r="H894" s="52"/>
      <c r="I894" s="52"/>
      <c r="J894" s="52"/>
      <c r="K894" s="52"/>
      <c r="L894" s="52"/>
    </row>
    <row r="895" spans="1:12" s="378" customFormat="1" x14ac:dyDescent="0.2">
      <c r="A895" s="52"/>
      <c r="C895" s="52"/>
      <c r="D895" s="388"/>
      <c r="F895" s="391"/>
      <c r="G895" s="52"/>
      <c r="H895" s="52"/>
      <c r="I895" s="52"/>
      <c r="J895" s="52"/>
      <c r="K895" s="52"/>
      <c r="L895" s="52"/>
    </row>
    <row r="896" spans="1:12" s="378" customFormat="1" x14ac:dyDescent="0.2">
      <c r="A896" s="52"/>
      <c r="C896" s="52"/>
      <c r="D896" s="388"/>
      <c r="F896" s="391"/>
      <c r="G896" s="52"/>
      <c r="H896" s="52"/>
      <c r="I896" s="52"/>
      <c r="J896" s="52"/>
      <c r="K896" s="52"/>
      <c r="L896" s="52"/>
    </row>
    <row r="897" spans="1:12" s="378" customFormat="1" x14ac:dyDescent="0.2">
      <c r="A897" s="52"/>
      <c r="C897" s="52"/>
      <c r="D897" s="388"/>
      <c r="F897" s="391"/>
      <c r="G897" s="52"/>
      <c r="H897" s="52"/>
      <c r="I897" s="52"/>
      <c r="J897" s="52"/>
      <c r="K897" s="52"/>
      <c r="L897" s="52"/>
    </row>
    <row r="898" spans="1:12" s="378" customFormat="1" x14ac:dyDescent="0.2">
      <c r="A898" s="52"/>
      <c r="C898" s="52"/>
      <c r="D898" s="388"/>
      <c r="F898" s="391"/>
      <c r="G898" s="52"/>
      <c r="H898" s="52"/>
      <c r="I898" s="52"/>
      <c r="J898" s="52"/>
      <c r="K898" s="52"/>
      <c r="L898" s="52"/>
    </row>
    <row r="899" spans="1:12" s="378" customFormat="1" x14ac:dyDescent="0.2">
      <c r="A899" s="52"/>
      <c r="C899" s="52"/>
      <c r="D899" s="388"/>
      <c r="F899" s="391"/>
      <c r="G899" s="52"/>
      <c r="H899" s="52"/>
      <c r="I899" s="52"/>
      <c r="J899" s="52"/>
      <c r="K899" s="52"/>
      <c r="L899" s="52"/>
    </row>
    <row r="900" spans="1:12" s="378" customFormat="1" x14ac:dyDescent="0.2">
      <c r="A900" s="52"/>
      <c r="C900" s="52"/>
      <c r="D900" s="388"/>
      <c r="F900" s="391"/>
      <c r="G900" s="52"/>
      <c r="H900" s="52"/>
      <c r="I900" s="52"/>
      <c r="J900" s="52"/>
      <c r="K900" s="52"/>
      <c r="L900" s="52"/>
    </row>
    <row r="901" spans="1:12" s="378" customFormat="1" x14ac:dyDescent="0.2">
      <c r="A901" s="52"/>
      <c r="C901" s="52"/>
      <c r="D901" s="388"/>
      <c r="F901" s="391"/>
      <c r="G901" s="52"/>
      <c r="H901" s="52"/>
      <c r="I901" s="52"/>
      <c r="J901" s="52"/>
      <c r="K901" s="52"/>
      <c r="L901" s="52"/>
    </row>
    <row r="902" spans="1:12" s="378" customFormat="1" x14ac:dyDescent="0.2">
      <c r="A902" s="52"/>
      <c r="C902" s="52"/>
      <c r="D902" s="388"/>
      <c r="F902" s="391"/>
      <c r="G902" s="52"/>
      <c r="H902" s="52"/>
      <c r="I902" s="52"/>
      <c r="J902" s="52"/>
      <c r="K902" s="52"/>
      <c r="L902" s="52"/>
    </row>
    <row r="903" spans="1:12" s="378" customFormat="1" x14ac:dyDescent="0.2">
      <c r="A903" s="52"/>
      <c r="C903" s="52"/>
      <c r="D903" s="388"/>
      <c r="F903" s="391"/>
      <c r="G903" s="52"/>
      <c r="H903" s="52"/>
      <c r="I903" s="52"/>
      <c r="J903" s="52"/>
      <c r="K903" s="52"/>
      <c r="L903" s="52"/>
    </row>
    <row r="904" spans="1:12" s="378" customFormat="1" x14ac:dyDescent="0.2">
      <c r="A904" s="52"/>
      <c r="C904" s="52"/>
      <c r="D904" s="388"/>
      <c r="F904" s="391"/>
      <c r="G904" s="52"/>
      <c r="H904" s="52"/>
      <c r="I904" s="52"/>
      <c r="J904" s="52"/>
      <c r="K904" s="52"/>
      <c r="L904" s="52"/>
    </row>
    <row r="905" spans="1:12" s="378" customFormat="1" x14ac:dyDescent="0.2">
      <c r="A905" s="52"/>
      <c r="C905" s="52"/>
      <c r="D905" s="388"/>
      <c r="F905" s="391"/>
      <c r="G905" s="52"/>
      <c r="H905" s="52"/>
      <c r="I905" s="52"/>
      <c r="J905" s="52"/>
      <c r="K905" s="52"/>
      <c r="L905" s="52"/>
    </row>
    <row r="906" spans="1:12" s="378" customFormat="1" x14ac:dyDescent="0.2">
      <c r="A906" s="52"/>
      <c r="C906" s="52"/>
      <c r="D906" s="388"/>
      <c r="F906" s="391"/>
      <c r="G906" s="52"/>
      <c r="H906" s="52"/>
      <c r="I906" s="52"/>
      <c r="J906" s="52"/>
      <c r="K906" s="52"/>
      <c r="L906" s="52"/>
    </row>
    <row r="907" spans="1:12" s="378" customFormat="1" x14ac:dyDescent="0.2">
      <c r="A907" s="52"/>
      <c r="C907" s="52"/>
      <c r="D907" s="388"/>
      <c r="F907" s="391"/>
      <c r="G907" s="52"/>
      <c r="H907" s="52"/>
      <c r="I907" s="52"/>
      <c r="J907" s="52"/>
      <c r="K907" s="52"/>
      <c r="L907" s="52"/>
    </row>
    <row r="908" spans="1:12" s="378" customFormat="1" x14ac:dyDescent="0.2">
      <c r="A908" s="52"/>
      <c r="C908" s="52"/>
      <c r="D908" s="388"/>
      <c r="F908" s="391"/>
      <c r="G908" s="52"/>
      <c r="H908" s="52"/>
      <c r="I908" s="52"/>
      <c r="J908" s="52"/>
      <c r="K908" s="52"/>
      <c r="L908" s="52"/>
    </row>
    <row r="909" spans="1:12" s="378" customFormat="1" x14ac:dyDescent="0.2">
      <c r="A909" s="52"/>
      <c r="C909" s="52"/>
      <c r="D909" s="388"/>
      <c r="F909" s="391"/>
      <c r="G909" s="52"/>
      <c r="H909" s="52"/>
      <c r="I909" s="52"/>
      <c r="J909" s="52"/>
      <c r="K909" s="52"/>
      <c r="L909" s="52"/>
    </row>
    <row r="910" spans="1:12" s="378" customFormat="1" x14ac:dyDescent="0.2">
      <c r="A910" s="52"/>
      <c r="C910" s="52"/>
      <c r="D910" s="388"/>
      <c r="F910" s="391"/>
      <c r="G910" s="52"/>
      <c r="H910" s="52"/>
      <c r="I910" s="52"/>
      <c r="J910" s="52"/>
      <c r="K910" s="52"/>
      <c r="L910" s="52"/>
    </row>
    <row r="911" spans="1:12" s="378" customFormat="1" x14ac:dyDescent="0.2">
      <c r="A911" s="52"/>
      <c r="C911" s="52"/>
      <c r="D911" s="388"/>
      <c r="F911" s="391"/>
      <c r="G911" s="52"/>
      <c r="H911" s="52"/>
      <c r="I911" s="52"/>
      <c r="J911" s="52"/>
      <c r="K911" s="52"/>
      <c r="L911" s="52"/>
    </row>
    <row r="912" spans="1:12" s="378" customFormat="1" x14ac:dyDescent="0.2">
      <c r="A912" s="52"/>
      <c r="C912" s="52"/>
      <c r="D912" s="388"/>
      <c r="F912" s="391"/>
      <c r="G912" s="52"/>
      <c r="H912" s="52"/>
      <c r="I912" s="52"/>
      <c r="J912" s="52"/>
      <c r="K912" s="52"/>
      <c r="L912" s="52"/>
    </row>
    <row r="913" spans="1:12" s="378" customFormat="1" x14ac:dyDescent="0.2">
      <c r="A913" s="52"/>
      <c r="C913" s="52"/>
      <c r="D913" s="388"/>
      <c r="F913" s="391"/>
      <c r="G913" s="52"/>
      <c r="H913" s="52"/>
      <c r="I913" s="52"/>
      <c r="J913" s="52"/>
      <c r="K913" s="52"/>
      <c r="L913" s="52"/>
    </row>
    <row r="914" spans="1:12" s="378" customFormat="1" x14ac:dyDescent="0.2">
      <c r="A914" s="52"/>
      <c r="C914" s="52"/>
      <c r="D914" s="388"/>
      <c r="F914" s="391"/>
      <c r="G914" s="52"/>
      <c r="H914" s="52"/>
      <c r="I914" s="52"/>
      <c r="J914" s="52"/>
      <c r="K914" s="52"/>
      <c r="L914" s="52"/>
    </row>
    <row r="915" spans="1:12" s="378" customFormat="1" x14ac:dyDescent="0.2">
      <c r="A915" s="52"/>
      <c r="C915" s="52"/>
      <c r="D915" s="388"/>
      <c r="F915" s="391"/>
      <c r="G915" s="52"/>
      <c r="H915" s="52"/>
      <c r="I915" s="52"/>
      <c r="J915" s="52"/>
      <c r="K915" s="52"/>
      <c r="L915" s="52"/>
    </row>
    <row r="916" spans="1:12" s="378" customFormat="1" x14ac:dyDescent="0.2">
      <c r="A916" s="52"/>
      <c r="C916" s="52"/>
      <c r="D916" s="388"/>
      <c r="F916" s="391"/>
      <c r="G916" s="52"/>
      <c r="H916" s="52"/>
      <c r="I916" s="52"/>
      <c r="J916" s="52"/>
      <c r="K916" s="52"/>
      <c r="L916" s="52"/>
    </row>
    <row r="917" spans="1:12" s="378" customFormat="1" x14ac:dyDescent="0.2">
      <c r="A917" s="52"/>
      <c r="C917" s="52"/>
      <c r="D917" s="388"/>
      <c r="F917" s="391"/>
      <c r="G917" s="52"/>
      <c r="H917" s="52"/>
      <c r="I917" s="52"/>
      <c r="J917" s="52"/>
      <c r="K917" s="52"/>
      <c r="L917" s="52"/>
    </row>
    <row r="918" spans="1:12" s="378" customFormat="1" x14ac:dyDescent="0.2">
      <c r="A918" s="52"/>
      <c r="C918" s="52"/>
      <c r="D918" s="388"/>
      <c r="F918" s="391"/>
      <c r="G918" s="52"/>
      <c r="H918" s="52"/>
      <c r="I918" s="52"/>
      <c r="J918" s="52"/>
      <c r="K918" s="52"/>
      <c r="L918" s="52"/>
    </row>
    <row r="919" spans="1:12" s="378" customFormat="1" x14ac:dyDescent="0.2">
      <c r="A919" s="52"/>
      <c r="C919" s="52"/>
      <c r="D919" s="388"/>
      <c r="F919" s="391"/>
      <c r="G919" s="52"/>
      <c r="H919" s="52"/>
      <c r="I919" s="52"/>
      <c r="J919" s="52"/>
      <c r="K919" s="52"/>
      <c r="L919" s="52"/>
    </row>
    <row r="920" spans="1:12" s="378" customFormat="1" x14ac:dyDescent="0.2">
      <c r="A920" s="52"/>
      <c r="C920" s="52"/>
      <c r="D920" s="388"/>
      <c r="F920" s="391"/>
      <c r="G920" s="52"/>
      <c r="H920" s="52"/>
      <c r="I920" s="52"/>
      <c r="J920" s="52"/>
      <c r="K920" s="52"/>
      <c r="L920" s="52"/>
    </row>
    <row r="921" spans="1:12" s="378" customFormat="1" x14ac:dyDescent="0.2">
      <c r="A921" s="52"/>
      <c r="C921" s="52"/>
      <c r="D921" s="388"/>
      <c r="F921" s="391"/>
      <c r="G921" s="52"/>
      <c r="H921" s="52"/>
      <c r="I921" s="52"/>
      <c r="J921" s="52"/>
      <c r="K921" s="52"/>
      <c r="L921" s="52"/>
    </row>
    <row r="922" spans="1:12" s="378" customFormat="1" x14ac:dyDescent="0.2">
      <c r="A922" s="52"/>
      <c r="C922" s="52"/>
      <c r="D922" s="388"/>
      <c r="F922" s="391"/>
      <c r="G922" s="52"/>
      <c r="H922" s="52"/>
      <c r="I922" s="52"/>
      <c r="J922" s="52"/>
      <c r="K922" s="52"/>
      <c r="L922" s="52"/>
    </row>
    <row r="923" spans="1:12" s="378" customFormat="1" x14ac:dyDescent="0.2">
      <c r="A923" s="52"/>
      <c r="C923" s="52"/>
      <c r="D923" s="388"/>
      <c r="F923" s="391"/>
      <c r="G923" s="52"/>
      <c r="H923" s="52"/>
      <c r="I923" s="52"/>
      <c r="J923" s="52"/>
      <c r="K923" s="52"/>
      <c r="L923" s="52"/>
    </row>
    <row r="924" spans="1:12" s="378" customFormat="1" x14ac:dyDescent="0.2">
      <c r="A924" s="52"/>
      <c r="C924" s="52"/>
      <c r="D924" s="388"/>
      <c r="F924" s="391"/>
      <c r="G924" s="52"/>
      <c r="H924" s="52"/>
      <c r="I924" s="52"/>
      <c r="J924" s="52"/>
      <c r="K924" s="52"/>
      <c r="L924" s="52"/>
    </row>
  </sheetData>
  <sheetProtection autoFilter="0" pivotTables="0"/>
  <autoFilter ref="A4:E226" xr:uid="{5A1E5CE6-2D8A-496C-BCD5-D1E6B8A5DD5D}"/>
  <sortState xmlns:xlrd2="http://schemas.microsoft.com/office/spreadsheetml/2017/richdata2" ref="A5:L226">
    <sortCondition ref="A5:A226"/>
    <sortCondition ref="D5:D226"/>
  </sortState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6A899-6E77-4144-B874-3353DD8130DA}">
  <sheetPr>
    <tabColor rgb="FFCCFFCC"/>
  </sheetPr>
  <dimension ref="A1:K37"/>
  <sheetViews>
    <sheetView showGridLines="0" topLeftCell="A17" zoomScale="140" zoomScaleNormal="140" zoomScalePageLayoutView="90" workbookViewId="0">
      <selection activeCell="D14" sqref="D14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8"/>
      <c r="J1" s="160"/>
      <c r="K1" s="160"/>
    </row>
    <row r="2" spans="1:11" x14ac:dyDescent="0.2">
      <c r="A2" s="140" t="s">
        <v>330</v>
      </c>
      <c r="C2" s="111" t="s">
        <v>188</v>
      </c>
      <c r="D2" s="116"/>
      <c r="E2" s="116"/>
      <c r="F2" s="163"/>
      <c r="H2" s="868"/>
      <c r="J2" s="160"/>
      <c r="K2" s="160"/>
    </row>
    <row r="3" spans="1:11" x14ac:dyDescent="0.2">
      <c r="A3" s="134" t="s">
        <v>581</v>
      </c>
      <c r="C3" s="269" t="s">
        <v>297</v>
      </c>
      <c r="F3" s="530" t="s">
        <v>75</v>
      </c>
      <c r="G3" s="105" t="s">
        <v>15</v>
      </c>
      <c r="H3" s="155" t="s">
        <v>21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268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7" customHeight="1" x14ac:dyDescent="0.2">
      <c r="A10" s="561" t="s">
        <v>310</v>
      </c>
      <c r="B10" s="65" t="s">
        <v>212</v>
      </c>
      <c r="C10" s="171"/>
      <c r="D10" s="115"/>
      <c r="E10" s="562" t="s">
        <v>324</v>
      </c>
      <c r="F10" s="486"/>
      <c r="G10" s="146" t="s">
        <v>211</v>
      </c>
      <c r="H10" s="149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172"/>
      <c r="D11" s="114"/>
      <c r="E11" s="563" t="s">
        <v>324</v>
      </c>
      <c r="F11" s="487"/>
      <c r="G11" s="146" t="s">
        <v>211</v>
      </c>
      <c r="H11" s="149" t="s">
        <v>584</v>
      </c>
      <c r="J11" s="143"/>
      <c r="K11" s="858"/>
    </row>
    <row r="12" spans="1:11" ht="33" customHeight="1" x14ac:dyDescent="0.2">
      <c r="A12" s="561" t="s">
        <v>311</v>
      </c>
      <c r="B12" s="245" t="s">
        <v>28</v>
      </c>
      <c r="C12" s="173"/>
      <c r="D12" s="114"/>
      <c r="E12" s="563" t="s">
        <v>323</v>
      </c>
      <c r="F12" s="487"/>
      <c r="G12" s="146" t="s">
        <v>211</v>
      </c>
      <c r="H12" s="187" t="s">
        <v>317</v>
      </c>
      <c r="J12" s="143"/>
      <c r="K12" s="858"/>
    </row>
    <row r="13" spans="1:11" ht="33" customHeight="1" x14ac:dyDescent="0.2">
      <c r="A13" s="561" t="s">
        <v>312</v>
      </c>
      <c r="B13" s="235" t="s">
        <v>14</v>
      </c>
      <c r="C13" s="174"/>
      <c r="D13" s="114"/>
      <c r="E13" s="563" t="s">
        <v>323</v>
      </c>
      <c r="F13" s="487"/>
      <c r="G13" s="146" t="s">
        <v>211</v>
      </c>
      <c r="H13" s="187" t="s">
        <v>317</v>
      </c>
      <c r="J13" s="143"/>
      <c r="K13" s="858"/>
    </row>
    <row r="14" spans="1:11" ht="33" customHeight="1" x14ac:dyDescent="0.2">
      <c r="A14" s="859" t="s">
        <v>316</v>
      </c>
      <c r="B14" s="862" t="s">
        <v>150</v>
      </c>
      <c r="C14" s="564">
        <v>1</v>
      </c>
      <c r="D14" s="223" t="s">
        <v>151</v>
      </c>
      <c r="E14" s="565" t="s">
        <v>323</v>
      </c>
      <c r="F14" s="566"/>
      <c r="G14" s="28" t="s">
        <v>211</v>
      </c>
      <c r="H14" s="167" t="s">
        <v>317</v>
      </c>
      <c r="J14" s="143"/>
      <c r="K14" s="858"/>
    </row>
    <row r="15" spans="1:11" ht="33" customHeight="1" x14ac:dyDescent="0.2">
      <c r="A15" s="860"/>
      <c r="B15" s="856"/>
      <c r="C15" s="567">
        <v>2</v>
      </c>
      <c r="D15" s="224" t="s">
        <v>152</v>
      </c>
      <c r="E15" s="568" t="s">
        <v>323</v>
      </c>
      <c r="F15" s="569"/>
      <c r="G15" s="118" t="s">
        <v>211</v>
      </c>
      <c r="H15" s="168" t="s">
        <v>317</v>
      </c>
      <c r="J15" s="143"/>
      <c r="K15" s="858"/>
    </row>
    <row r="16" spans="1:11" ht="33" customHeight="1" x14ac:dyDescent="0.2">
      <c r="A16" s="860"/>
      <c r="B16" s="856"/>
      <c r="C16" s="567">
        <v>3</v>
      </c>
      <c r="D16" s="224" t="s">
        <v>147</v>
      </c>
      <c r="E16" s="568" t="s">
        <v>323</v>
      </c>
      <c r="F16" s="569"/>
      <c r="G16" s="118" t="s">
        <v>211</v>
      </c>
      <c r="H16" s="168" t="s">
        <v>317</v>
      </c>
      <c r="J16" s="143"/>
      <c r="K16" s="858"/>
    </row>
    <row r="17" spans="1:11" ht="33" customHeight="1" x14ac:dyDescent="0.2">
      <c r="A17" s="860"/>
      <c r="B17" s="856"/>
      <c r="C17" s="567">
        <v>4</v>
      </c>
      <c r="D17" s="224" t="s">
        <v>153</v>
      </c>
      <c r="E17" s="568" t="s">
        <v>323</v>
      </c>
      <c r="F17" s="569"/>
      <c r="G17" s="118" t="s">
        <v>211</v>
      </c>
      <c r="H17" s="168" t="s">
        <v>317</v>
      </c>
      <c r="J17" s="143"/>
      <c r="K17" s="858"/>
    </row>
    <row r="18" spans="1:11" ht="33" customHeight="1" x14ac:dyDescent="0.2">
      <c r="A18" s="860"/>
      <c r="B18" s="856"/>
      <c r="C18" s="567">
        <v>5</v>
      </c>
      <c r="D18" s="224" t="s">
        <v>148</v>
      </c>
      <c r="E18" s="568" t="s">
        <v>323</v>
      </c>
      <c r="F18" s="569"/>
      <c r="G18" s="118" t="s">
        <v>211</v>
      </c>
      <c r="H18" s="168" t="s">
        <v>317</v>
      </c>
      <c r="J18" s="143"/>
      <c r="K18" s="858"/>
    </row>
    <row r="19" spans="1:11" ht="33" customHeight="1" x14ac:dyDescent="0.2">
      <c r="A19" s="861"/>
      <c r="B19" s="863"/>
      <c r="C19" s="570">
        <v>6</v>
      </c>
      <c r="D19" s="289" t="s">
        <v>167</v>
      </c>
      <c r="E19" s="571" t="s">
        <v>323</v>
      </c>
      <c r="F19" s="572"/>
      <c r="G19" s="169" t="s">
        <v>211</v>
      </c>
      <c r="H19" s="170" t="s">
        <v>317</v>
      </c>
      <c r="J19" s="143"/>
      <c r="K19" s="858"/>
    </row>
    <row r="20" spans="1:11" s="4" customFormat="1" ht="33" customHeight="1" x14ac:dyDescent="0.2">
      <c r="A20" s="561" t="s">
        <v>314</v>
      </c>
      <c r="B20" s="110" t="s">
        <v>17</v>
      </c>
      <c r="C20" s="180" t="s">
        <v>24</v>
      </c>
      <c r="D20" s="286"/>
      <c r="E20" s="563" t="s">
        <v>323</v>
      </c>
      <c r="F20" s="573"/>
      <c r="G20" s="284" t="s">
        <v>211</v>
      </c>
      <c r="H20" s="285" t="s">
        <v>317</v>
      </c>
      <c r="I20" s="38"/>
      <c r="J20" s="143"/>
      <c r="K20" s="858"/>
    </row>
    <row r="21" spans="1:11" s="4" customFormat="1" ht="34.5" x14ac:dyDescent="0.2">
      <c r="A21" s="561" t="s">
        <v>315</v>
      </c>
      <c r="B21" s="110" t="s">
        <v>37</v>
      </c>
      <c r="C21" s="178" t="s">
        <v>87</v>
      </c>
      <c r="D21" s="178"/>
      <c r="E21" s="574" t="s">
        <v>323</v>
      </c>
      <c r="F21" s="516"/>
      <c r="G21" s="87" t="s">
        <v>38</v>
      </c>
      <c r="H21" s="150" t="s">
        <v>218</v>
      </c>
      <c r="I21" s="147"/>
      <c r="J21" s="144"/>
    </row>
    <row r="22" spans="1:11" s="4" customFormat="1" x14ac:dyDescent="0.2">
      <c r="A22" s="864" t="s">
        <v>332</v>
      </c>
      <c r="B22" s="866" t="s">
        <v>83</v>
      </c>
      <c r="C22" s="387">
        <v>1</v>
      </c>
      <c r="D22" s="179" t="s">
        <v>1</v>
      </c>
      <c r="E22" s="575" t="s">
        <v>324</v>
      </c>
      <c r="F22" s="576"/>
      <c r="G22" s="181" t="s">
        <v>222</v>
      </c>
      <c r="H22" s="182"/>
      <c r="I22" s="38"/>
      <c r="J22" s="143"/>
    </row>
    <row r="23" spans="1:11" s="4" customFormat="1" ht="26.25" thickBot="1" x14ac:dyDescent="0.25">
      <c r="A23" s="865"/>
      <c r="B23" s="867"/>
      <c r="C23" s="577">
        <v>2</v>
      </c>
      <c r="D23" s="351" t="s">
        <v>227</v>
      </c>
      <c r="E23" s="578" t="s">
        <v>324</v>
      </c>
      <c r="F23" s="579"/>
      <c r="G23" s="183" t="s">
        <v>25</v>
      </c>
      <c r="H23" s="580" t="s">
        <v>534</v>
      </c>
      <c r="I23" s="38"/>
      <c r="J23" s="143"/>
    </row>
    <row r="24" spans="1:11" s="4" customFormat="1" ht="15" x14ac:dyDescent="0.2">
      <c r="A24" s="128" t="s">
        <v>138</v>
      </c>
      <c r="B24" s="128"/>
      <c r="C24" s="95"/>
      <c r="D24" s="58"/>
      <c r="E24" s="59"/>
      <c r="F24" s="60"/>
      <c r="G24" s="61"/>
      <c r="H24" s="62"/>
      <c r="I24" s="38"/>
      <c r="J24" s="24"/>
    </row>
    <row r="25" spans="1:11" ht="25.5" x14ac:dyDescent="0.2">
      <c r="A25" s="561" t="s">
        <v>333</v>
      </c>
      <c r="B25" s="110" t="s">
        <v>580</v>
      </c>
      <c r="C25" s="141" t="s">
        <v>87</v>
      </c>
      <c r="D25" s="141"/>
      <c r="E25" s="574" t="s">
        <v>323</v>
      </c>
      <c r="F25" s="459"/>
      <c r="G25" s="130" t="s">
        <v>209</v>
      </c>
      <c r="H25" s="139" t="s">
        <v>204</v>
      </c>
      <c r="J25" s="24"/>
    </row>
    <row r="26" spans="1:11" s="4" customFormat="1" ht="35.25" thickBot="1" x14ac:dyDescent="0.25">
      <c r="A26" s="129" t="s">
        <v>334</v>
      </c>
      <c r="B26" s="96" t="s">
        <v>37</v>
      </c>
      <c r="C26" s="142" t="s">
        <v>87</v>
      </c>
      <c r="D26" s="142"/>
      <c r="E26" s="581" t="s">
        <v>323</v>
      </c>
      <c r="F26" s="460"/>
      <c r="G26" s="98" t="s">
        <v>38</v>
      </c>
      <c r="H26" s="138" t="s">
        <v>221</v>
      </c>
      <c r="I26" s="38"/>
      <c r="J26" s="25"/>
    </row>
    <row r="27" spans="1:11" s="4" customFormat="1" x14ac:dyDescent="0.2">
      <c r="B27" s="63" t="s">
        <v>16</v>
      </c>
      <c r="C27" s="63"/>
      <c r="D27" s="64" t="s">
        <v>80</v>
      </c>
      <c r="E27" s="156" t="s">
        <v>81</v>
      </c>
      <c r="F27" s="2"/>
      <c r="H27" s="99" t="s">
        <v>11</v>
      </c>
      <c r="I27" s="38"/>
    </row>
    <row r="28" spans="1:11" s="4" customFormat="1" x14ac:dyDescent="0.2">
      <c r="B28" s="101"/>
      <c r="C28" s="101"/>
      <c r="D28" s="102"/>
      <c r="E28" s="8" t="s">
        <v>114</v>
      </c>
      <c r="F28" s="6"/>
      <c r="G28" s="9"/>
      <c r="H28" s="158"/>
      <c r="I28" s="38"/>
    </row>
    <row r="29" spans="1:11" s="4" customFormat="1" x14ac:dyDescent="0.2">
      <c r="B29" s="12"/>
      <c r="C29" s="12"/>
      <c r="D29" s="13"/>
      <c r="E29" s="8" t="s">
        <v>75</v>
      </c>
      <c r="F29" s="6"/>
      <c r="G29" s="157"/>
      <c r="H29" s="159"/>
      <c r="I29" s="38"/>
    </row>
    <row r="30" spans="1:11" s="4" customFormat="1" x14ac:dyDescent="0.2">
      <c r="B30" s="4" t="s">
        <v>219</v>
      </c>
      <c r="D30" s="2"/>
      <c r="E30" s="2"/>
      <c r="F30" s="2"/>
      <c r="G30" s="2"/>
      <c r="H30" s="2"/>
      <c r="I30" s="38"/>
    </row>
    <row r="31" spans="1:11" s="4" customFormat="1" x14ac:dyDescent="0.2">
      <c r="B31" s="56" t="s">
        <v>84</v>
      </c>
      <c r="C31" s="56"/>
      <c r="D31" s="23" t="s">
        <v>13</v>
      </c>
      <c r="E31" s="23"/>
      <c r="F31" s="23"/>
      <c r="G31" s="23"/>
      <c r="H31" s="23"/>
      <c r="I31" s="38"/>
    </row>
    <row r="32" spans="1:11" x14ac:dyDescent="0.2">
      <c r="B32" s="4"/>
      <c r="C32" s="4"/>
    </row>
    <row r="33" spans="2:3" x14ac:dyDescent="0.2">
      <c r="B33" s="4"/>
      <c r="C33" s="4"/>
    </row>
    <row r="34" spans="2:3" x14ac:dyDescent="0.2">
      <c r="B34" s="4"/>
      <c r="C34" s="4"/>
    </row>
    <row r="35" spans="2:3" x14ac:dyDescent="0.2">
      <c r="B35" s="4"/>
      <c r="C35" s="4"/>
    </row>
    <row r="36" spans="2:3" x14ac:dyDescent="0.2">
      <c r="B36" s="4"/>
      <c r="C36" s="4"/>
    </row>
    <row r="37" spans="2:3" x14ac:dyDescent="0.2">
      <c r="B37" s="4"/>
      <c r="C37" s="4"/>
    </row>
  </sheetData>
  <mergeCells count="13">
    <mergeCell ref="A22:A23"/>
    <mergeCell ref="B22:B23"/>
    <mergeCell ref="H1:H2"/>
    <mergeCell ref="A7:B8"/>
    <mergeCell ref="C7:D7"/>
    <mergeCell ref="E7:F7"/>
    <mergeCell ref="G7:G8"/>
    <mergeCell ref="H7:H8"/>
    <mergeCell ref="J7:K8"/>
    <mergeCell ref="C8:D8"/>
    <mergeCell ref="K10:K20"/>
    <mergeCell ref="A14:A19"/>
    <mergeCell ref="B14:B19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05EB4-1816-437B-8785-3A333551CE63}">
  <sheetPr>
    <tabColor rgb="FFCCFFCC"/>
  </sheetPr>
  <dimension ref="A1:I31"/>
  <sheetViews>
    <sheetView showGridLines="0" zoomScale="140" zoomScaleNormal="140" zoomScalePageLayoutView="90" workbookViewId="0">
      <selection activeCell="D13" sqref="D13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22.7109375" style="38" customWidth="1"/>
    <col min="10" max="16384" width="14.28515625" style="2"/>
  </cols>
  <sheetData>
    <row r="1" spans="1:9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368"/>
      <c r="G1" s="368"/>
      <c r="H1" s="868"/>
    </row>
    <row r="2" spans="1:9" x14ac:dyDescent="0.2">
      <c r="A2" s="140" t="s">
        <v>330</v>
      </c>
      <c r="C2" s="111" t="s">
        <v>134</v>
      </c>
      <c r="D2" s="116"/>
      <c r="E2" s="116"/>
      <c r="F2" s="88"/>
      <c r="G2" s="88"/>
      <c r="H2" s="868"/>
    </row>
    <row r="3" spans="1:9" x14ac:dyDescent="0.2">
      <c r="A3" s="134" t="s">
        <v>581</v>
      </c>
      <c r="C3" s="166" t="s">
        <v>303</v>
      </c>
      <c r="F3" s="530" t="s">
        <v>75</v>
      </c>
      <c r="G3" s="369"/>
      <c r="H3" s="155" t="s">
        <v>135</v>
      </c>
    </row>
    <row r="4" spans="1:9" x14ac:dyDescent="0.2">
      <c r="A4" s="135" t="str">
        <f>CONCATENATE(Anwendung!B2,", ",Anwendung!C2)</f>
        <v>Version: 8, Revision = 1</v>
      </c>
      <c r="C4" s="162" t="s">
        <v>173</v>
      </c>
      <c r="D4" s="151"/>
      <c r="E4" s="151"/>
      <c r="F4" s="106"/>
      <c r="G4" s="106"/>
      <c r="H4" s="165"/>
    </row>
    <row r="5" spans="1:9" x14ac:dyDescent="0.2">
      <c r="A5" s="136"/>
      <c r="B5" s="136"/>
      <c r="C5" s="164" t="s">
        <v>163</v>
      </c>
      <c r="D5" s="151"/>
      <c r="E5" s="151"/>
      <c r="F5" s="370"/>
      <c r="G5" s="370"/>
      <c r="H5" s="152" t="s">
        <v>213</v>
      </c>
    </row>
    <row r="6" spans="1:9" x14ac:dyDescent="0.2">
      <c r="A6" s="137" t="s">
        <v>214</v>
      </c>
      <c r="B6" s="137"/>
      <c r="C6" s="26"/>
      <c r="E6" s="154" t="s">
        <v>13</v>
      </c>
      <c r="F6" s="371"/>
      <c r="G6" s="371"/>
      <c r="H6" s="153"/>
    </row>
    <row r="7" spans="1:9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</row>
    <row r="8" spans="1:9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</row>
    <row r="9" spans="1:9" s="4" customFormat="1" ht="15" x14ac:dyDescent="0.2">
      <c r="A9" s="145" t="s">
        <v>137</v>
      </c>
      <c r="B9" s="124"/>
      <c r="C9" s="90"/>
      <c r="D9" s="91"/>
      <c r="E9" s="92"/>
      <c r="F9" s="92"/>
      <c r="G9" s="92"/>
      <c r="H9" s="148"/>
      <c r="I9" s="38"/>
    </row>
    <row r="10" spans="1:9" ht="24.75" customHeight="1" x14ac:dyDescent="0.2">
      <c r="A10" s="561" t="s">
        <v>310</v>
      </c>
      <c r="B10" s="65" t="s">
        <v>212</v>
      </c>
      <c r="C10" s="120"/>
      <c r="D10" s="115"/>
      <c r="E10" s="562" t="s">
        <v>324</v>
      </c>
      <c r="F10" s="582"/>
      <c r="G10" s="394" t="s">
        <v>211</v>
      </c>
      <c r="H10" s="149" t="s">
        <v>220</v>
      </c>
    </row>
    <row r="11" spans="1:9" ht="45" x14ac:dyDescent="0.2">
      <c r="A11" s="561" t="s">
        <v>309</v>
      </c>
      <c r="B11" s="66" t="s">
        <v>27</v>
      </c>
      <c r="C11" s="121"/>
      <c r="D11" s="114"/>
      <c r="E11" s="562" t="s">
        <v>324</v>
      </c>
      <c r="F11" s="582"/>
      <c r="G11" s="395" t="s">
        <v>211</v>
      </c>
      <c r="H11" s="149" t="s">
        <v>584</v>
      </c>
    </row>
    <row r="12" spans="1:9" ht="33" customHeight="1" x14ac:dyDescent="0.2">
      <c r="A12" s="561" t="s">
        <v>311</v>
      </c>
      <c r="B12" s="245" t="s">
        <v>28</v>
      </c>
      <c r="C12" s="122"/>
      <c r="D12" s="114"/>
      <c r="E12" s="563" t="s">
        <v>323</v>
      </c>
      <c r="F12" s="583"/>
      <c r="G12" s="395" t="s">
        <v>211</v>
      </c>
      <c r="H12" s="187" t="s">
        <v>317</v>
      </c>
    </row>
    <row r="13" spans="1:9" ht="33" customHeight="1" x14ac:dyDescent="0.2">
      <c r="A13" s="561" t="s">
        <v>312</v>
      </c>
      <c r="B13" s="235" t="s">
        <v>14</v>
      </c>
      <c r="C13" s="126"/>
      <c r="D13" s="114"/>
      <c r="E13" s="563" t="s">
        <v>323</v>
      </c>
      <c r="F13" s="583"/>
      <c r="G13" s="584"/>
      <c r="H13" s="187" t="s">
        <v>317</v>
      </c>
    </row>
    <row r="14" spans="1:9" ht="33" customHeight="1" x14ac:dyDescent="0.2">
      <c r="A14" s="561" t="s">
        <v>316</v>
      </c>
      <c r="B14" s="110" t="s">
        <v>150</v>
      </c>
      <c r="C14" s="185" t="s">
        <v>24</v>
      </c>
      <c r="D14" s="114"/>
      <c r="E14" s="563" t="s">
        <v>323</v>
      </c>
      <c r="F14" s="583"/>
      <c r="G14" s="584"/>
      <c r="H14" s="187" t="s">
        <v>317</v>
      </c>
    </row>
    <row r="15" spans="1:9" s="4" customFormat="1" ht="33" customHeight="1" x14ac:dyDescent="0.2">
      <c r="A15" s="561" t="s">
        <v>314</v>
      </c>
      <c r="B15" s="110" t="s">
        <v>17</v>
      </c>
      <c r="C15" s="177" t="s">
        <v>24</v>
      </c>
      <c r="D15" s="279"/>
      <c r="E15" s="585" t="s">
        <v>323</v>
      </c>
      <c r="F15" s="586"/>
      <c r="G15" s="587"/>
      <c r="H15" s="285" t="s">
        <v>317</v>
      </c>
      <c r="I15" s="38"/>
    </row>
    <row r="16" spans="1:9" s="4" customFormat="1" ht="33.75" x14ac:dyDescent="0.2">
      <c r="A16" s="561" t="s">
        <v>315</v>
      </c>
      <c r="B16" s="110" t="s">
        <v>37</v>
      </c>
      <c r="C16" s="178" t="s">
        <v>87</v>
      </c>
      <c r="D16" s="293"/>
      <c r="E16" s="588" t="s">
        <v>323</v>
      </c>
      <c r="F16" s="589"/>
      <c r="G16" s="396" t="s">
        <v>38</v>
      </c>
      <c r="H16" s="150" t="s">
        <v>218</v>
      </c>
      <c r="I16" s="147"/>
    </row>
    <row r="17" spans="1:9" s="4" customFormat="1" x14ac:dyDescent="0.2">
      <c r="A17" s="864" t="s">
        <v>332</v>
      </c>
      <c r="B17" s="866" t="s">
        <v>83</v>
      </c>
      <c r="C17" s="387">
        <v>1</v>
      </c>
      <c r="D17" s="179" t="s">
        <v>1</v>
      </c>
      <c r="E17" s="590" t="s">
        <v>324</v>
      </c>
      <c r="F17" s="591"/>
      <c r="G17" s="181" t="s">
        <v>222</v>
      </c>
      <c r="H17" s="182"/>
      <c r="I17" s="38"/>
    </row>
    <row r="18" spans="1:9" s="4" customFormat="1" ht="23.25" thickBot="1" x14ac:dyDescent="0.25">
      <c r="A18" s="865"/>
      <c r="B18" s="880"/>
      <c r="C18" s="550">
        <v>2</v>
      </c>
      <c r="D18" s="292" t="s">
        <v>328</v>
      </c>
      <c r="E18" s="592" t="s">
        <v>324</v>
      </c>
      <c r="F18" s="593"/>
      <c r="G18" s="309" t="s">
        <v>25</v>
      </c>
      <c r="H18" s="580" t="s">
        <v>534</v>
      </c>
      <c r="I18" s="38"/>
    </row>
    <row r="19" spans="1:9" s="4" customFormat="1" ht="15" x14ac:dyDescent="0.2">
      <c r="A19" s="128" t="s">
        <v>138</v>
      </c>
      <c r="B19" s="128"/>
      <c r="C19" s="95"/>
      <c r="D19" s="58"/>
      <c r="E19" s="59"/>
      <c r="F19" s="59"/>
      <c r="G19" s="61"/>
      <c r="H19" s="62"/>
      <c r="I19" s="38"/>
    </row>
    <row r="20" spans="1:9" ht="25.5" x14ac:dyDescent="0.2">
      <c r="A20" s="561" t="s">
        <v>333</v>
      </c>
      <c r="B20" s="110" t="s">
        <v>580</v>
      </c>
      <c r="C20" s="141" t="s">
        <v>87</v>
      </c>
      <c r="D20" s="141"/>
      <c r="E20" s="594" t="s">
        <v>323</v>
      </c>
      <c r="F20" s="595"/>
      <c r="G20" s="130" t="s">
        <v>209</v>
      </c>
      <c r="H20" s="139" t="s">
        <v>204</v>
      </c>
    </row>
    <row r="21" spans="1:9" s="4" customFormat="1" ht="34.5" thickBot="1" x14ac:dyDescent="0.25">
      <c r="A21" s="129" t="s">
        <v>334</v>
      </c>
      <c r="B21" s="96" t="s">
        <v>37</v>
      </c>
      <c r="C21" s="142" t="s">
        <v>87</v>
      </c>
      <c r="D21" s="142"/>
      <c r="E21" s="596" t="s">
        <v>323</v>
      </c>
      <c r="F21" s="479"/>
      <c r="G21" s="98" t="s">
        <v>38</v>
      </c>
      <c r="H21" s="138" t="s">
        <v>221</v>
      </c>
      <c r="I21" s="38"/>
    </row>
    <row r="22" spans="1:9" s="4" customFormat="1" x14ac:dyDescent="0.2">
      <c r="B22" s="63" t="s">
        <v>16</v>
      </c>
      <c r="C22" s="63"/>
      <c r="D22" s="64" t="s">
        <v>80</v>
      </c>
      <c r="E22" s="156" t="s">
        <v>81</v>
      </c>
      <c r="F22" s="2"/>
      <c r="G22" s="2"/>
      <c r="H22" s="99" t="s">
        <v>11</v>
      </c>
      <c r="I22" s="38"/>
    </row>
    <row r="23" spans="1:9" s="4" customFormat="1" x14ac:dyDescent="0.2">
      <c r="B23" s="101"/>
      <c r="C23" s="101"/>
      <c r="D23" s="102"/>
      <c r="E23" s="8" t="s">
        <v>114</v>
      </c>
      <c r="F23" s="2"/>
      <c r="G23" s="2"/>
      <c r="H23" s="158"/>
      <c r="I23" s="38"/>
    </row>
    <row r="24" spans="1:9" s="4" customFormat="1" x14ac:dyDescent="0.2">
      <c r="B24" s="12"/>
      <c r="C24" s="12"/>
      <c r="D24" s="13"/>
      <c r="E24" s="8" t="s">
        <v>75</v>
      </c>
      <c r="F24" s="2"/>
      <c r="G24" s="2"/>
      <c r="H24" s="159"/>
      <c r="I24" s="38"/>
    </row>
    <row r="25" spans="1:9" s="4" customFormat="1" x14ac:dyDescent="0.2">
      <c r="B25" s="4" t="s">
        <v>219</v>
      </c>
      <c r="D25" s="2"/>
      <c r="E25" s="2"/>
      <c r="F25" s="2"/>
      <c r="G25" s="2"/>
      <c r="H25" s="2"/>
      <c r="I25" s="38"/>
    </row>
    <row r="26" spans="1:9" s="4" customFormat="1" x14ac:dyDescent="0.2">
      <c r="B26" s="56" t="s">
        <v>84</v>
      </c>
      <c r="C26" s="56"/>
      <c r="D26" s="23" t="s">
        <v>13</v>
      </c>
      <c r="E26" s="23"/>
      <c r="F26" s="23"/>
      <c r="G26" s="23"/>
      <c r="H26" s="23"/>
      <c r="I26" s="38"/>
    </row>
    <row r="27" spans="1:9" x14ac:dyDescent="0.2">
      <c r="B27" s="4"/>
      <c r="C27" s="4"/>
    </row>
    <row r="28" spans="1:9" x14ac:dyDescent="0.2">
      <c r="B28" s="4"/>
      <c r="C28" s="4"/>
    </row>
    <row r="29" spans="1:9" x14ac:dyDescent="0.2">
      <c r="B29" s="4"/>
      <c r="C29" s="4"/>
    </row>
    <row r="30" spans="1:9" x14ac:dyDescent="0.2">
      <c r="B30" s="4"/>
      <c r="C30" s="4"/>
    </row>
    <row r="31" spans="1:9" x14ac:dyDescent="0.2">
      <c r="B31" s="4"/>
      <c r="C31" s="4"/>
    </row>
  </sheetData>
  <mergeCells count="9">
    <mergeCell ref="A17:A18"/>
    <mergeCell ref="B17:B18"/>
    <mergeCell ref="H1:H2"/>
    <mergeCell ref="A7:B8"/>
    <mergeCell ref="C7:D7"/>
    <mergeCell ref="E7:F7"/>
    <mergeCell ref="G7:G8"/>
    <mergeCell ref="H7:H8"/>
    <mergeCell ref="C8:D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4E997-F41A-48CA-BBEC-69A9667B41B7}">
  <sheetPr>
    <tabColor rgb="FFCCFFCC"/>
  </sheetPr>
  <dimension ref="A1:K32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1"/>
      <c r="G1" s="132"/>
      <c r="H1" s="868"/>
      <c r="J1" s="160"/>
      <c r="K1" s="160"/>
    </row>
    <row r="2" spans="1:11" x14ac:dyDescent="0.2">
      <c r="A2" s="140" t="s">
        <v>330</v>
      </c>
      <c r="C2" s="111" t="s">
        <v>144</v>
      </c>
      <c r="D2" s="116"/>
      <c r="E2" s="116"/>
      <c r="F2" s="366"/>
      <c r="H2" s="868"/>
      <c r="J2" s="160"/>
      <c r="K2" s="160"/>
    </row>
    <row r="3" spans="1:11" x14ac:dyDescent="0.2">
      <c r="A3" s="134" t="s">
        <v>581</v>
      </c>
      <c r="C3" s="166" t="s">
        <v>304</v>
      </c>
      <c r="F3" s="530" t="s">
        <v>75</v>
      </c>
      <c r="G3" s="105" t="s">
        <v>15</v>
      </c>
      <c r="H3" s="155" t="s">
        <v>135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173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367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54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2"/>
      <c r="G9" s="94"/>
      <c r="H9" s="148"/>
      <c r="I9" s="38"/>
      <c r="J9" s="24"/>
    </row>
    <row r="10" spans="1:11" ht="25.5" customHeight="1" x14ac:dyDescent="0.2">
      <c r="A10" s="561" t="s">
        <v>310</v>
      </c>
      <c r="B10" s="65" t="s">
        <v>212</v>
      </c>
      <c r="C10" s="262"/>
      <c r="D10" s="263"/>
      <c r="E10" s="562" t="s">
        <v>324</v>
      </c>
      <c r="F10" s="492"/>
      <c r="G10" s="146" t="s">
        <v>211</v>
      </c>
      <c r="H10" s="149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264"/>
      <c r="D11" s="70"/>
      <c r="E11" s="562" t="s">
        <v>324</v>
      </c>
      <c r="F11" s="492"/>
      <c r="G11" s="146" t="s">
        <v>211</v>
      </c>
      <c r="H11" s="149" t="s">
        <v>584</v>
      </c>
      <c r="J11" s="143"/>
      <c r="K11" s="858"/>
    </row>
    <row r="12" spans="1:11" ht="36" customHeight="1" x14ac:dyDescent="0.2">
      <c r="A12" s="561" t="s">
        <v>311</v>
      </c>
      <c r="B12" s="245" t="s">
        <v>28</v>
      </c>
      <c r="C12" s="265"/>
      <c r="D12" s="70"/>
      <c r="E12" s="563" t="s">
        <v>323</v>
      </c>
      <c r="F12" s="515"/>
      <c r="G12" s="146" t="s">
        <v>211</v>
      </c>
      <c r="H12" s="187" t="s">
        <v>317</v>
      </c>
      <c r="J12" s="143"/>
      <c r="K12" s="858"/>
    </row>
    <row r="13" spans="1:11" ht="36" customHeight="1" x14ac:dyDescent="0.2">
      <c r="A13" s="561" t="s">
        <v>312</v>
      </c>
      <c r="B13" s="235" t="s">
        <v>14</v>
      </c>
      <c r="C13" s="266"/>
      <c r="D13" s="70"/>
      <c r="E13" s="562" t="s">
        <v>324</v>
      </c>
      <c r="F13" s="492"/>
      <c r="G13" s="146" t="s">
        <v>211</v>
      </c>
      <c r="H13" s="187" t="s">
        <v>317</v>
      </c>
      <c r="J13" s="143"/>
      <c r="K13" s="858"/>
    </row>
    <row r="14" spans="1:11" ht="27.75" customHeight="1" x14ac:dyDescent="0.2">
      <c r="A14" s="561" t="s">
        <v>316</v>
      </c>
      <c r="B14" s="184" t="s">
        <v>150</v>
      </c>
      <c r="C14" s="294"/>
      <c r="D14" s="597"/>
      <c r="E14" s="598" t="s">
        <v>326</v>
      </c>
      <c r="F14" s="487"/>
      <c r="G14" s="599"/>
      <c r="H14" s="600"/>
      <c r="J14" s="143"/>
      <c r="K14" s="858"/>
    </row>
    <row r="15" spans="1:11" s="4" customFormat="1" ht="36" customHeight="1" x14ac:dyDescent="0.2">
      <c r="A15" s="561" t="s">
        <v>314</v>
      </c>
      <c r="B15" s="113" t="s">
        <v>17</v>
      </c>
      <c r="C15" s="177" t="s">
        <v>24</v>
      </c>
      <c r="D15" s="295"/>
      <c r="E15" s="585" t="s">
        <v>323</v>
      </c>
      <c r="F15" s="586"/>
      <c r="G15" s="284" t="s">
        <v>211</v>
      </c>
      <c r="H15" s="285" t="s">
        <v>317</v>
      </c>
      <c r="I15" s="38"/>
      <c r="J15" s="143"/>
      <c r="K15" s="858"/>
    </row>
    <row r="16" spans="1:11" s="4" customFormat="1" ht="34.5" x14ac:dyDescent="0.2">
      <c r="A16" s="561" t="s">
        <v>315</v>
      </c>
      <c r="B16" s="110" t="s">
        <v>37</v>
      </c>
      <c r="C16" s="178" t="s">
        <v>87</v>
      </c>
      <c r="D16" s="404"/>
      <c r="E16" s="601" t="s">
        <v>323</v>
      </c>
      <c r="F16" s="602"/>
      <c r="G16" s="405" t="s">
        <v>38</v>
      </c>
      <c r="H16" s="150" t="s">
        <v>218</v>
      </c>
      <c r="I16" s="147"/>
      <c r="J16" s="144"/>
    </row>
    <row r="17" spans="1:10" s="4" customFormat="1" x14ac:dyDescent="0.2">
      <c r="A17" s="864" t="s">
        <v>332</v>
      </c>
      <c r="B17" s="866" t="s">
        <v>83</v>
      </c>
      <c r="C17" s="387">
        <v>1</v>
      </c>
      <c r="D17" s="398" t="s">
        <v>1</v>
      </c>
      <c r="E17" s="603" t="s">
        <v>324</v>
      </c>
      <c r="F17" s="459"/>
      <c r="G17" s="400" t="s">
        <v>222</v>
      </c>
      <c r="H17" s="123"/>
      <c r="I17" s="38"/>
      <c r="J17" s="143"/>
    </row>
    <row r="18" spans="1:10" s="4" customFormat="1" ht="22.5" x14ac:dyDescent="0.2">
      <c r="A18" s="859"/>
      <c r="B18" s="880"/>
      <c r="C18" s="550">
        <v>2</v>
      </c>
      <c r="D18" s="401" t="s">
        <v>228</v>
      </c>
      <c r="E18" s="604" t="s">
        <v>324</v>
      </c>
      <c r="F18" s="495"/>
      <c r="G18" s="402" t="s">
        <v>25</v>
      </c>
      <c r="H18" s="605" t="s">
        <v>534</v>
      </c>
      <c r="I18" s="38"/>
      <c r="J18" s="143"/>
    </row>
    <row r="19" spans="1:10" s="4" customFormat="1" ht="26.25" thickBot="1" x14ac:dyDescent="0.25">
      <c r="A19" s="865"/>
      <c r="B19" s="880"/>
      <c r="C19" s="606">
        <v>3</v>
      </c>
      <c r="D19" s="351" t="s">
        <v>90</v>
      </c>
      <c r="E19" s="607" t="s">
        <v>324</v>
      </c>
      <c r="F19" s="608"/>
      <c r="G19" s="309" t="s">
        <v>25</v>
      </c>
      <c r="H19" s="609" t="s">
        <v>534</v>
      </c>
      <c r="I19" s="38"/>
      <c r="J19" s="143"/>
    </row>
    <row r="20" spans="1:10" s="4" customFormat="1" ht="15" x14ac:dyDescent="0.2">
      <c r="A20" s="128" t="s">
        <v>138</v>
      </c>
      <c r="B20" s="128"/>
      <c r="C20" s="95"/>
      <c r="D20" s="58"/>
      <c r="E20" s="59"/>
      <c r="F20" s="59"/>
      <c r="G20" s="61"/>
      <c r="H20" s="62"/>
      <c r="I20" s="38"/>
      <c r="J20" s="24"/>
    </row>
    <row r="21" spans="1:10" ht="25.5" x14ac:dyDescent="0.2">
      <c r="A21" s="561" t="s">
        <v>333</v>
      </c>
      <c r="B21" s="110" t="s">
        <v>580</v>
      </c>
      <c r="C21" s="141" t="s">
        <v>87</v>
      </c>
      <c r="D21" s="141"/>
      <c r="E21" s="574" t="s">
        <v>323</v>
      </c>
      <c r="F21" s="493"/>
      <c r="G21" s="130" t="s">
        <v>209</v>
      </c>
      <c r="H21" s="139" t="s">
        <v>204</v>
      </c>
      <c r="J21" s="24"/>
    </row>
    <row r="22" spans="1:10" s="4" customFormat="1" ht="35.25" thickBot="1" x14ac:dyDescent="0.25">
      <c r="A22" s="129" t="s">
        <v>334</v>
      </c>
      <c r="B22" s="96" t="s">
        <v>37</v>
      </c>
      <c r="C22" s="142" t="s">
        <v>87</v>
      </c>
      <c r="D22" s="142"/>
      <c r="E22" s="596" t="s">
        <v>323</v>
      </c>
      <c r="F22" s="460"/>
      <c r="G22" s="406" t="s">
        <v>38</v>
      </c>
      <c r="H22" s="138" t="s">
        <v>221</v>
      </c>
      <c r="I22" s="38"/>
      <c r="J22" s="25"/>
    </row>
    <row r="23" spans="1:10" s="4" customFormat="1" x14ac:dyDescent="0.2">
      <c r="B23" s="63" t="s">
        <v>16</v>
      </c>
      <c r="C23" s="63"/>
      <c r="D23" s="64" t="s">
        <v>80</v>
      </c>
      <c r="E23" s="156" t="s">
        <v>81</v>
      </c>
      <c r="F23" s="2"/>
      <c r="H23" s="99" t="s">
        <v>11</v>
      </c>
      <c r="I23" s="38"/>
    </row>
    <row r="24" spans="1:10" s="4" customFormat="1" x14ac:dyDescent="0.2">
      <c r="B24" s="101"/>
      <c r="C24" s="101"/>
      <c r="D24" s="102"/>
      <c r="E24" s="8" t="s">
        <v>114</v>
      </c>
      <c r="F24" s="6"/>
      <c r="G24" s="9"/>
      <c r="H24" s="158"/>
      <c r="I24" s="38"/>
    </row>
    <row r="25" spans="1:10" s="4" customFormat="1" x14ac:dyDescent="0.2">
      <c r="B25" s="12"/>
      <c r="C25" s="12"/>
      <c r="D25" s="13"/>
      <c r="E25" s="8" t="s">
        <v>75</v>
      </c>
      <c r="F25" s="6"/>
      <c r="G25" s="157"/>
      <c r="H25" s="159"/>
      <c r="I25" s="38"/>
    </row>
    <row r="26" spans="1:10" s="4" customFormat="1" x14ac:dyDescent="0.2">
      <c r="B26" s="4" t="s">
        <v>219</v>
      </c>
      <c r="D26" s="2"/>
      <c r="E26" s="2"/>
      <c r="F26" s="2"/>
      <c r="G26" s="2"/>
      <c r="H26" s="2"/>
      <c r="I26" s="38"/>
    </row>
    <row r="27" spans="1:10" s="4" customFormat="1" x14ac:dyDescent="0.2">
      <c r="B27" s="56" t="s">
        <v>84</v>
      </c>
      <c r="C27" s="56"/>
      <c r="D27" s="23" t="s">
        <v>13</v>
      </c>
      <c r="E27" s="23"/>
      <c r="F27" s="23"/>
      <c r="G27" s="23"/>
      <c r="H27" s="23"/>
      <c r="I27" s="38"/>
    </row>
    <row r="28" spans="1:10" x14ac:dyDescent="0.2">
      <c r="B28" s="4"/>
      <c r="C28" s="4"/>
    </row>
    <row r="29" spans="1:10" x14ac:dyDescent="0.2">
      <c r="B29" s="4"/>
      <c r="C29" s="4"/>
    </row>
    <row r="30" spans="1:10" x14ac:dyDescent="0.2">
      <c r="B30" s="4"/>
      <c r="C30" s="4"/>
    </row>
    <row r="31" spans="1:10" x14ac:dyDescent="0.2">
      <c r="B31" s="4"/>
      <c r="C31" s="4"/>
    </row>
    <row r="32" spans="1:10" x14ac:dyDescent="0.2">
      <c r="B32" s="4"/>
      <c r="C32" s="4"/>
    </row>
  </sheetData>
  <mergeCells count="11">
    <mergeCell ref="H1:H2"/>
    <mergeCell ref="A7:B8"/>
    <mergeCell ref="C7:D7"/>
    <mergeCell ref="G7:G8"/>
    <mergeCell ref="H7:H8"/>
    <mergeCell ref="J7:K8"/>
    <mergeCell ref="C8:D8"/>
    <mergeCell ref="K10:K15"/>
    <mergeCell ref="A17:A19"/>
    <mergeCell ref="B17:B19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EBC8F-2043-4C5E-9D51-73839362386D}">
  <sheetPr>
    <tabColor theme="9"/>
  </sheetPr>
  <dimension ref="A1:K47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1"/>
      <c r="G1" s="132"/>
      <c r="H1" s="868"/>
      <c r="J1" s="160"/>
      <c r="K1" s="160"/>
    </row>
    <row r="2" spans="1:11" x14ac:dyDescent="0.2">
      <c r="A2" s="140" t="s">
        <v>330</v>
      </c>
      <c r="C2" s="111" t="s">
        <v>145</v>
      </c>
      <c r="D2" s="116"/>
      <c r="E2" s="116"/>
      <c r="F2" s="366"/>
      <c r="H2" s="868"/>
      <c r="J2" s="160"/>
      <c r="K2" s="160"/>
    </row>
    <row r="3" spans="1:11" x14ac:dyDescent="0.2">
      <c r="A3" s="134" t="s">
        <v>625</v>
      </c>
      <c r="C3" s="111" t="s">
        <v>305</v>
      </c>
      <c r="F3" s="530" t="s">
        <v>75</v>
      </c>
      <c r="G3" s="105" t="s">
        <v>15</v>
      </c>
      <c r="H3" s="155" t="s">
        <v>135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267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367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54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2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120"/>
      <c r="D10" s="115"/>
      <c r="E10" s="562" t="s">
        <v>324</v>
      </c>
      <c r="F10" s="492"/>
      <c r="G10" s="146" t="s">
        <v>211</v>
      </c>
      <c r="H10" s="149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121"/>
      <c r="D11" s="114"/>
      <c r="E11" s="562" t="s">
        <v>324</v>
      </c>
      <c r="F11" s="492"/>
      <c r="G11" s="146" t="s">
        <v>211</v>
      </c>
      <c r="H11" s="149" t="s">
        <v>584</v>
      </c>
      <c r="J11" s="143"/>
      <c r="K11" s="858"/>
    </row>
    <row r="12" spans="1:11" ht="36.75" customHeight="1" x14ac:dyDescent="0.2">
      <c r="A12" s="561" t="s">
        <v>311</v>
      </c>
      <c r="B12" s="245" t="s">
        <v>28</v>
      </c>
      <c r="C12" s="122"/>
      <c r="D12" s="114"/>
      <c r="E12" s="563" t="s">
        <v>323</v>
      </c>
      <c r="F12" s="515"/>
      <c r="G12" s="146" t="s">
        <v>211</v>
      </c>
      <c r="H12" s="187" t="s">
        <v>317</v>
      </c>
      <c r="J12" s="143"/>
      <c r="K12" s="858"/>
    </row>
    <row r="13" spans="1:11" ht="33.75" x14ac:dyDescent="0.2">
      <c r="A13" s="561" t="s">
        <v>312</v>
      </c>
      <c r="B13" s="261" t="s">
        <v>14</v>
      </c>
      <c r="C13" s="125"/>
      <c r="D13" s="186"/>
      <c r="E13" s="610" t="s">
        <v>323</v>
      </c>
      <c r="F13" s="583"/>
      <c r="G13" s="270" t="s">
        <v>211</v>
      </c>
      <c r="H13" s="187" t="s">
        <v>585</v>
      </c>
      <c r="J13" s="143"/>
      <c r="K13" s="858"/>
    </row>
    <row r="14" spans="1:11" ht="22.5" x14ac:dyDescent="0.2">
      <c r="A14" s="859" t="s">
        <v>316</v>
      </c>
      <c r="B14" s="881" t="s">
        <v>150</v>
      </c>
      <c r="C14" s="567">
        <v>1</v>
      </c>
      <c r="D14" s="248" t="s">
        <v>159</v>
      </c>
      <c r="E14" s="604" t="s">
        <v>324</v>
      </c>
      <c r="F14" s="495"/>
      <c r="G14" s="192" t="s">
        <v>231</v>
      </c>
      <c r="H14" s="193" t="s">
        <v>266</v>
      </c>
      <c r="J14" s="143"/>
      <c r="K14" s="858"/>
    </row>
    <row r="15" spans="1:11" ht="22.5" x14ac:dyDescent="0.2">
      <c r="A15" s="860"/>
      <c r="B15" s="882"/>
      <c r="C15" s="567">
        <v>2</v>
      </c>
      <c r="D15" s="248" t="s">
        <v>63</v>
      </c>
      <c r="E15" s="604" t="s">
        <v>324</v>
      </c>
      <c r="F15" s="495"/>
      <c r="G15" s="192" t="s">
        <v>231</v>
      </c>
      <c r="H15" s="193" t="s">
        <v>266</v>
      </c>
      <c r="J15" s="143"/>
      <c r="K15" s="858"/>
    </row>
    <row r="16" spans="1:11" ht="22.5" x14ac:dyDescent="0.2">
      <c r="A16" s="860"/>
      <c r="B16" s="882"/>
      <c r="C16" s="567">
        <v>3</v>
      </c>
      <c r="D16" s="248" t="s">
        <v>61</v>
      </c>
      <c r="E16" s="604" t="s">
        <v>324</v>
      </c>
      <c r="F16" s="495"/>
      <c r="G16" s="192" t="s">
        <v>231</v>
      </c>
      <c r="H16" s="193" t="s">
        <v>266</v>
      </c>
      <c r="J16" s="143"/>
      <c r="K16" s="858"/>
    </row>
    <row r="17" spans="1:11" ht="22.5" x14ac:dyDescent="0.2">
      <c r="A17" s="860"/>
      <c r="B17" s="882"/>
      <c r="C17" s="567">
        <v>4</v>
      </c>
      <c r="D17" s="248" t="s">
        <v>62</v>
      </c>
      <c r="E17" s="604" t="s">
        <v>324</v>
      </c>
      <c r="F17" s="495"/>
      <c r="G17" s="192" t="s">
        <v>231</v>
      </c>
      <c r="H17" s="193" t="s">
        <v>266</v>
      </c>
      <c r="J17" s="143"/>
      <c r="K17" s="858"/>
    </row>
    <row r="18" spans="1:11" ht="22.5" x14ac:dyDescent="0.2">
      <c r="A18" s="860"/>
      <c r="B18" s="882"/>
      <c r="C18" s="567">
        <v>5</v>
      </c>
      <c r="D18" s="248" t="s">
        <v>112</v>
      </c>
      <c r="E18" s="604" t="s">
        <v>324</v>
      </c>
      <c r="F18" s="495"/>
      <c r="G18" s="192" t="s">
        <v>231</v>
      </c>
      <c r="H18" s="193" t="s">
        <v>266</v>
      </c>
      <c r="J18" s="143"/>
      <c r="K18" s="858"/>
    </row>
    <row r="19" spans="1:11" ht="22.5" x14ac:dyDescent="0.2">
      <c r="A19" s="860"/>
      <c r="B19" s="882"/>
      <c r="C19" s="567">
        <v>6</v>
      </c>
      <c r="D19" s="248" t="s">
        <v>111</v>
      </c>
      <c r="E19" s="604" t="s">
        <v>324</v>
      </c>
      <c r="F19" s="495"/>
      <c r="G19" s="192" t="s">
        <v>231</v>
      </c>
      <c r="H19" s="193" t="s">
        <v>266</v>
      </c>
      <c r="J19" s="143"/>
      <c r="K19" s="858"/>
    </row>
    <row r="20" spans="1:11" ht="25.5" x14ac:dyDescent="0.2">
      <c r="A20" s="860"/>
      <c r="B20" s="882"/>
      <c r="C20" s="567">
        <v>7</v>
      </c>
      <c r="D20" s="248" t="s">
        <v>634</v>
      </c>
      <c r="E20" s="604" t="s">
        <v>324</v>
      </c>
      <c r="F20" s="495"/>
      <c r="G20" s="192" t="s">
        <v>231</v>
      </c>
      <c r="H20" s="193" t="s">
        <v>266</v>
      </c>
      <c r="J20" s="143"/>
      <c r="K20" s="858"/>
    </row>
    <row r="21" spans="1:11" ht="25.5" x14ac:dyDescent="0.2">
      <c r="A21" s="860"/>
      <c r="B21" s="882"/>
      <c r="C21" s="567">
        <v>8</v>
      </c>
      <c r="D21" s="248" t="s">
        <v>104</v>
      </c>
      <c r="E21" s="604" t="s">
        <v>324</v>
      </c>
      <c r="F21" s="495"/>
      <c r="G21" s="192" t="s">
        <v>231</v>
      </c>
      <c r="H21" s="193" t="s">
        <v>266</v>
      </c>
      <c r="J21" s="143"/>
      <c r="K21" s="858"/>
    </row>
    <row r="22" spans="1:11" ht="51" x14ac:dyDescent="0.2">
      <c r="A22" s="860"/>
      <c r="B22" s="882"/>
      <c r="C22" s="567">
        <v>9</v>
      </c>
      <c r="D22" s="222" t="s">
        <v>674</v>
      </c>
      <c r="E22" s="604" t="s">
        <v>324</v>
      </c>
      <c r="F22" s="495"/>
      <c r="G22" s="192" t="s">
        <v>231</v>
      </c>
      <c r="H22" s="193" t="s">
        <v>266</v>
      </c>
      <c r="J22" s="143"/>
      <c r="K22" s="858"/>
    </row>
    <row r="23" spans="1:11" ht="22.5" x14ac:dyDescent="0.2">
      <c r="A23" s="860"/>
      <c r="B23" s="882"/>
      <c r="C23" s="611">
        <v>10</v>
      </c>
      <c r="D23" s="248" t="s">
        <v>100</v>
      </c>
      <c r="E23" s="604" t="s">
        <v>324</v>
      </c>
      <c r="F23" s="495"/>
      <c r="G23" s="192" t="s">
        <v>231</v>
      </c>
      <c r="H23" s="193" t="s">
        <v>266</v>
      </c>
      <c r="J23" s="143"/>
      <c r="K23" s="858"/>
    </row>
    <row r="24" spans="1:11" ht="25.5" x14ac:dyDescent="0.2">
      <c r="A24" s="860"/>
      <c r="B24" s="882"/>
      <c r="C24" s="611">
        <v>11</v>
      </c>
      <c r="D24" s="248" t="s">
        <v>108</v>
      </c>
      <c r="E24" s="604" t="s">
        <v>324</v>
      </c>
      <c r="F24" s="495"/>
      <c r="G24" s="192" t="s">
        <v>231</v>
      </c>
      <c r="H24" s="193" t="s">
        <v>266</v>
      </c>
      <c r="J24" s="143"/>
      <c r="K24" s="858"/>
    </row>
    <row r="25" spans="1:11" ht="51" x14ac:dyDescent="0.2">
      <c r="A25" s="860"/>
      <c r="B25" s="882"/>
      <c r="C25" s="611">
        <v>12</v>
      </c>
      <c r="D25" s="248" t="s">
        <v>669</v>
      </c>
      <c r="E25" s="604" t="s">
        <v>324</v>
      </c>
      <c r="F25" s="495"/>
      <c r="G25" s="192" t="s">
        <v>231</v>
      </c>
      <c r="H25" s="193" t="s">
        <v>266</v>
      </c>
      <c r="J25" s="143"/>
      <c r="K25" s="858"/>
    </row>
    <row r="26" spans="1:11" ht="22.5" x14ac:dyDescent="0.2">
      <c r="A26" s="860"/>
      <c r="B26" s="882"/>
      <c r="C26" s="611">
        <v>13</v>
      </c>
      <c r="D26" s="248" t="s">
        <v>72</v>
      </c>
      <c r="E26" s="604" t="s">
        <v>324</v>
      </c>
      <c r="F26" s="495"/>
      <c r="G26" s="192" t="s">
        <v>231</v>
      </c>
      <c r="H26" s="193" t="s">
        <v>266</v>
      </c>
      <c r="J26" s="143"/>
      <c r="K26" s="858"/>
    </row>
    <row r="27" spans="1:11" ht="22.5" x14ac:dyDescent="0.2">
      <c r="A27" s="860"/>
      <c r="B27" s="882"/>
      <c r="C27" s="611">
        <v>14</v>
      </c>
      <c r="D27" s="248" t="s">
        <v>110</v>
      </c>
      <c r="E27" s="604" t="s">
        <v>324</v>
      </c>
      <c r="F27" s="495"/>
      <c r="G27" s="192" t="s">
        <v>231</v>
      </c>
      <c r="H27" s="193" t="s">
        <v>266</v>
      </c>
      <c r="J27" s="143"/>
      <c r="K27" s="858"/>
    </row>
    <row r="28" spans="1:11" ht="22.5" x14ac:dyDescent="0.2">
      <c r="A28" s="860"/>
      <c r="B28" s="882"/>
      <c r="C28" s="611">
        <v>15</v>
      </c>
      <c r="D28" s="248" t="s">
        <v>109</v>
      </c>
      <c r="E28" s="604" t="s">
        <v>324</v>
      </c>
      <c r="F28" s="495"/>
      <c r="G28" s="192" t="s">
        <v>231</v>
      </c>
      <c r="H28" s="193" t="s">
        <v>266</v>
      </c>
      <c r="J28" s="143"/>
      <c r="K28" s="858"/>
    </row>
    <row r="29" spans="1:11" ht="22.5" x14ac:dyDescent="0.2">
      <c r="A29" s="860"/>
      <c r="B29" s="882"/>
      <c r="C29" s="611">
        <v>16</v>
      </c>
      <c r="D29" s="248" t="s">
        <v>106</v>
      </c>
      <c r="E29" s="604" t="s">
        <v>324</v>
      </c>
      <c r="F29" s="495"/>
      <c r="G29" s="192" t="s">
        <v>231</v>
      </c>
      <c r="H29" s="193" t="s">
        <v>266</v>
      </c>
      <c r="J29" s="143"/>
      <c r="K29" s="858"/>
    </row>
    <row r="30" spans="1:11" ht="22.5" x14ac:dyDescent="0.2">
      <c r="A30" s="861"/>
      <c r="B30" s="883"/>
      <c r="C30" s="612">
        <v>16</v>
      </c>
      <c r="D30" s="249" t="s">
        <v>331</v>
      </c>
      <c r="E30" s="613" t="s">
        <v>324</v>
      </c>
      <c r="F30" s="491"/>
      <c r="G30" s="194" t="s">
        <v>231</v>
      </c>
      <c r="H30" s="416" t="s">
        <v>266</v>
      </c>
      <c r="J30" s="143"/>
      <c r="K30" s="858"/>
    </row>
    <row r="31" spans="1:11" s="4" customFormat="1" ht="33.75" x14ac:dyDescent="0.2">
      <c r="A31" s="561" t="s">
        <v>314</v>
      </c>
      <c r="B31" s="110" t="s">
        <v>17</v>
      </c>
      <c r="C31" s="177" t="s">
        <v>24</v>
      </c>
      <c r="D31" s="286"/>
      <c r="E31" s="699" t="s">
        <v>323</v>
      </c>
      <c r="F31" s="700"/>
      <c r="G31" s="188" t="s">
        <v>211</v>
      </c>
      <c r="H31" s="288" t="s">
        <v>585</v>
      </c>
      <c r="I31" s="38"/>
      <c r="J31" s="143"/>
      <c r="K31" s="858"/>
    </row>
    <row r="32" spans="1:11" s="4" customFormat="1" ht="34.5" x14ac:dyDescent="0.2">
      <c r="A32" s="561" t="s">
        <v>315</v>
      </c>
      <c r="B32" s="110" t="s">
        <v>37</v>
      </c>
      <c r="C32" s="178" t="s">
        <v>87</v>
      </c>
      <c r="D32" s="407"/>
      <c r="E32" s="614" t="s">
        <v>323</v>
      </c>
      <c r="F32" s="493"/>
      <c r="G32" s="87" t="s">
        <v>38</v>
      </c>
      <c r="H32" s="408" t="s">
        <v>218</v>
      </c>
      <c r="I32" s="147"/>
      <c r="J32" s="144"/>
    </row>
    <row r="33" spans="1:10" s="4" customFormat="1" x14ac:dyDescent="0.2">
      <c r="A33" s="864" t="s">
        <v>332</v>
      </c>
      <c r="B33" s="866" t="s">
        <v>83</v>
      </c>
      <c r="C33" s="387">
        <v>1</v>
      </c>
      <c r="D33" s="398" t="s">
        <v>1</v>
      </c>
      <c r="E33" s="615" t="s">
        <v>324</v>
      </c>
      <c r="F33" s="70"/>
      <c r="G33" s="400" t="s">
        <v>222</v>
      </c>
      <c r="H33" s="414"/>
      <c r="I33" s="38"/>
      <c r="J33" s="143"/>
    </row>
    <row r="34" spans="1:10" s="4" customFormat="1" ht="23.25" thickBot="1" x14ac:dyDescent="0.25">
      <c r="A34" s="865"/>
      <c r="B34" s="880"/>
      <c r="C34" s="550">
        <v>2</v>
      </c>
      <c r="D34" s="429" t="s">
        <v>228</v>
      </c>
      <c r="E34" s="616" t="s">
        <v>324</v>
      </c>
      <c r="F34" s="617"/>
      <c r="G34" s="403" t="s">
        <v>25</v>
      </c>
      <c r="H34" s="618" t="s">
        <v>534</v>
      </c>
      <c r="I34" s="38"/>
      <c r="J34" s="143"/>
    </row>
    <row r="35" spans="1:10" s="4" customFormat="1" ht="15" x14ac:dyDescent="0.2">
      <c r="A35" s="128" t="s">
        <v>138</v>
      </c>
      <c r="B35" s="128"/>
      <c r="C35" s="95"/>
      <c r="D35" s="409"/>
      <c r="E35" s="410"/>
      <c r="F35" s="410"/>
      <c r="G35" s="411"/>
      <c r="H35" s="412"/>
      <c r="I35" s="38"/>
      <c r="J35" s="24"/>
    </row>
    <row r="36" spans="1:10" ht="25.5" x14ac:dyDescent="0.2">
      <c r="A36" s="561" t="s">
        <v>333</v>
      </c>
      <c r="B36" s="110" t="s">
        <v>580</v>
      </c>
      <c r="C36" s="141" t="s">
        <v>87</v>
      </c>
      <c r="D36" s="141"/>
      <c r="E36" s="574" t="s">
        <v>323</v>
      </c>
      <c r="F36" s="493"/>
      <c r="G36" s="130" t="s">
        <v>209</v>
      </c>
      <c r="H36" s="139" t="s">
        <v>204</v>
      </c>
      <c r="J36" s="24"/>
    </row>
    <row r="37" spans="1:10" s="4" customFormat="1" ht="35.25" thickBot="1" x14ac:dyDescent="0.25">
      <c r="A37" s="129" t="s">
        <v>334</v>
      </c>
      <c r="B37" s="96" t="s">
        <v>37</v>
      </c>
      <c r="C37" s="142" t="s">
        <v>87</v>
      </c>
      <c r="D37" s="142"/>
      <c r="E37" s="596" t="s">
        <v>323</v>
      </c>
      <c r="F37" s="460"/>
      <c r="G37" s="406" t="s">
        <v>38</v>
      </c>
      <c r="H37" s="138" t="s">
        <v>221</v>
      </c>
      <c r="I37" s="38"/>
      <c r="J37" s="25"/>
    </row>
    <row r="38" spans="1:10" s="4" customFormat="1" x14ac:dyDescent="0.2">
      <c r="B38" s="63" t="s">
        <v>16</v>
      </c>
      <c r="C38" s="63"/>
      <c r="D38" s="64" t="s">
        <v>80</v>
      </c>
      <c r="E38" s="156" t="s">
        <v>81</v>
      </c>
      <c r="F38" s="2"/>
      <c r="H38" s="99" t="s">
        <v>11</v>
      </c>
      <c r="I38" s="38"/>
    </row>
    <row r="39" spans="1:10" s="4" customFormat="1" x14ac:dyDescent="0.2">
      <c r="B39" s="101"/>
      <c r="C39" s="101"/>
      <c r="D39" s="102"/>
      <c r="E39" s="8" t="s">
        <v>114</v>
      </c>
      <c r="F39" s="6"/>
      <c r="G39" s="9"/>
      <c r="H39" s="158"/>
      <c r="I39" s="38"/>
    </row>
    <row r="40" spans="1:10" s="4" customFormat="1" x14ac:dyDescent="0.2">
      <c r="B40" s="12"/>
      <c r="C40" s="12"/>
      <c r="D40" s="13"/>
      <c r="E40" s="8" t="s">
        <v>75</v>
      </c>
      <c r="F40" s="6"/>
      <c r="G40" s="157"/>
      <c r="H40" s="159"/>
      <c r="I40" s="38"/>
    </row>
    <row r="41" spans="1:10" s="4" customFormat="1" x14ac:dyDescent="0.2">
      <c r="B41" s="4" t="s">
        <v>219</v>
      </c>
      <c r="D41" s="2"/>
      <c r="E41" s="2"/>
      <c r="F41" s="2"/>
      <c r="G41" s="2"/>
      <c r="H41" s="2"/>
      <c r="I41" s="38"/>
    </row>
    <row r="42" spans="1:10" s="4" customFormat="1" x14ac:dyDescent="0.2">
      <c r="B42" s="56" t="s">
        <v>84</v>
      </c>
      <c r="C42" s="56"/>
      <c r="D42" s="23" t="s">
        <v>13</v>
      </c>
      <c r="E42" s="23"/>
      <c r="F42" s="23"/>
      <c r="G42" s="23"/>
      <c r="H42" s="23"/>
      <c r="I42" s="38"/>
    </row>
    <row r="43" spans="1:10" x14ac:dyDescent="0.2">
      <c r="B43" s="4"/>
      <c r="C43" s="4"/>
    </row>
    <row r="44" spans="1:10" x14ac:dyDescent="0.2">
      <c r="B44" s="4"/>
      <c r="C44" s="4"/>
    </row>
    <row r="45" spans="1:10" x14ac:dyDescent="0.2">
      <c r="B45" s="4"/>
      <c r="C45" s="4"/>
    </row>
    <row r="46" spans="1:10" x14ac:dyDescent="0.2">
      <c r="B46" s="4"/>
      <c r="C46" s="4"/>
    </row>
    <row r="47" spans="1:10" x14ac:dyDescent="0.2">
      <c r="B47" s="4"/>
      <c r="C47" s="4"/>
    </row>
  </sheetData>
  <mergeCells count="13">
    <mergeCell ref="H1:H2"/>
    <mergeCell ref="A7:B8"/>
    <mergeCell ref="C7:D7"/>
    <mergeCell ref="G7:G8"/>
    <mergeCell ref="H7:H8"/>
    <mergeCell ref="J7:K8"/>
    <mergeCell ref="C8:D8"/>
    <mergeCell ref="K10:K31"/>
    <mergeCell ref="A33:A34"/>
    <mergeCell ref="B33:B34"/>
    <mergeCell ref="E7:F7"/>
    <mergeCell ref="B14:B30"/>
    <mergeCell ref="A14:A30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F6700-645D-4BE4-A7FD-AC785F7BB9B4}">
  <sheetPr>
    <tabColor rgb="FFCCFFCC"/>
  </sheetPr>
  <dimension ref="A1:K32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38" customWidth="1"/>
    <col min="10" max="16384" width="14.28515625" style="2"/>
  </cols>
  <sheetData>
    <row r="1" spans="1:11" ht="15.75" x14ac:dyDescent="0.2">
      <c r="A1" s="112" t="s">
        <v>2</v>
      </c>
      <c r="B1" s="112"/>
      <c r="C1" s="112"/>
      <c r="D1" s="112"/>
      <c r="E1" s="131" t="str">
        <f>Anwendung!D1</f>
        <v>Bundesverband</v>
      </c>
      <c r="F1" s="131"/>
      <c r="G1" s="132"/>
      <c r="H1" s="868"/>
      <c r="J1" s="160"/>
      <c r="K1" s="160"/>
    </row>
    <row r="2" spans="1:11" x14ac:dyDescent="0.2">
      <c r="A2" s="140" t="s">
        <v>330</v>
      </c>
      <c r="C2" s="111" t="s">
        <v>146</v>
      </c>
      <c r="D2" s="116"/>
      <c r="E2" s="116"/>
      <c r="F2" s="366"/>
      <c r="H2" s="868"/>
      <c r="J2" s="160"/>
      <c r="K2" s="160"/>
    </row>
    <row r="3" spans="1:11" x14ac:dyDescent="0.2">
      <c r="A3" s="134" t="s">
        <v>581</v>
      </c>
      <c r="C3" s="166" t="s">
        <v>306</v>
      </c>
      <c r="F3" s="530" t="s">
        <v>75</v>
      </c>
      <c r="G3" s="105" t="s">
        <v>15</v>
      </c>
      <c r="H3" s="155" t="s">
        <v>135</v>
      </c>
      <c r="J3" s="160"/>
      <c r="K3" s="160"/>
    </row>
    <row r="4" spans="1:11" x14ac:dyDescent="0.2">
      <c r="A4" s="135" t="str">
        <f>CONCATENATE(Anwendung!B2,", ",Anwendung!C2)</f>
        <v>Version: 8, Revision = 1</v>
      </c>
      <c r="C4" s="162" t="s">
        <v>174</v>
      </c>
      <c r="D4" s="151"/>
      <c r="E4" s="151"/>
      <c r="F4" s="151"/>
      <c r="G4" s="7"/>
      <c r="H4" s="165"/>
    </row>
    <row r="5" spans="1:11" x14ac:dyDescent="0.2">
      <c r="A5" s="136"/>
      <c r="B5" s="136"/>
      <c r="C5" s="164" t="s">
        <v>163</v>
      </c>
      <c r="D5" s="151"/>
      <c r="E5" s="151"/>
      <c r="F5" s="367"/>
      <c r="H5" s="152" t="s">
        <v>213</v>
      </c>
    </row>
    <row r="6" spans="1:11" x14ac:dyDescent="0.2">
      <c r="A6" s="137" t="s">
        <v>214</v>
      </c>
      <c r="B6" s="137"/>
      <c r="C6" s="26"/>
      <c r="E6" s="154" t="s">
        <v>13</v>
      </c>
      <c r="F6" s="154"/>
      <c r="G6" s="133"/>
      <c r="H6" s="153"/>
    </row>
    <row r="7" spans="1:11" x14ac:dyDescent="0.2">
      <c r="A7" s="869" t="s">
        <v>327</v>
      </c>
      <c r="B7" s="870"/>
      <c r="C7" s="873" t="s">
        <v>30</v>
      </c>
      <c r="D7" s="873"/>
      <c r="E7" s="874" t="s">
        <v>18</v>
      </c>
      <c r="F7" s="875"/>
      <c r="G7" s="876" t="s">
        <v>31</v>
      </c>
      <c r="H7" s="878" t="s">
        <v>19</v>
      </c>
      <c r="I7" s="113"/>
      <c r="J7" s="856"/>
      <c r="K7" s="856"/>
    </row>
    <row r="8" spans="1:11" ht="13.5" thickBot="1" x14ac:dyDescent="0.25">
      <c r="A8" s="871"/>
      <c r="B8" s="872"/>
      <c r="C8" s="857" t="s">
        <v>29</v>
      </c>
      <c r="D8" s="857"/>
      <c r="E8" s="559" t="s">
        <v>325</v>
      </c>
      <c r="F8" s="560"/>
      <c r="G8" s="877"/>
      <c r="H8" s="879"/>
      <c r="I8" s="113"/>
      <c r="J8" s="856"/>
      <c r="K8" s="856"/>
    </row>
    <row r="9" spans="1:11" s="4" customFormat="1" ht="15" x14ac:dyDescent="0.2">
      <c r="A9" s="145" t="s">
        <v>137</v>
      </c>
      <c r="B9" s="124"/>
      <c r="C9" s="90"/>
      <c r="D9" s="91"/>
      <c r="E9" s="92"/>
      <c r="F9" s="92"/>
      <c r="G9" s="94"/>
      <c r="H9" s="148"/>
      <c r="I9" s="38"/>
      <c r="J9" s="24"/>
    </row>
    <row r="10" spans="1:11" ht="23.25" customHeight="1" x14ac:dyDescent="0.2">
      <c r="A10" s="561" t="s">
        <v>310</v>
      </c>
      <c r="B10" s="65" t="s">
        <v>212</v>
      </c>
      <c r="C10" s="120"/>
      <c r="D10" s="115"/>
      <c r="E10" s="562" t="s">
        <v>324</v>
      </c>
      <c r="F10" s="492"/>
      <c r="G10" s="146" t="s">
        <v>211</v>
      </c>
      <c r="H10" s="149" t="s">
        <v>220</v>
      </c>
      <c r="J10" s="143"/>
      <c r="K10" s="858"/>
    </row>
    <row r="11" spans="1:11" ht="45" x14ac:dyDescent="0.2">
      <c r="A11" s="561" t="s">
        <v>309</v>
      </c>
      <c r="B11" s="66" t="s">
        <v>27</v>
      </c>
      <c r="C11" s="121"/>
      <c r="D11" s="114"/>
      <c r="E11" s="562" t="s">
        <v>324</v>
      </c>
      <c r="F11" s="492"/>
      <c r="G11" s="146" t="s">
        <v>211</v>
      </c>
      <c r="H11" s="149" t="s">
        <v>584</v>
      </c>
      <c r="J11" s="143"/>
      <c r="K11" s="858"/>
    </row>
    <row r="12" spans="1:11" ht="33.75" customHeight="1" x14ac:dyDescent="0.2">
      <c r="A12" s="561" t="s">
        <v>311</v>
      </c>
      <c r="B12" s="245" t="s">
        <v>28</v>
      </c>
      <c r="C12" s="122"/>
      <c r="D12" s="114"/>
      <c r="E12" s="563" t="s">
        <v>323</v>
      </c>
      <c r="F12" s="515"/>
      <c r="G12" s="146" t="s">
        <v>211</v>
      </c>
      <c r="H12" s="187" t="s">
        <v>317</v>
      </c>
      <c r="J12" s="143"/>
      <c r="K12" s="858"/>
    </row>
    <row r="13" spans="1:11" ht="33.75" customHeight="1" x14ac:dyDescent="0.2">
      <c r="A13" s="561" t="s">
        <v>312</v>
      </c>
      <c r="B13" s="235" t="s">
        <v>14</v>
      </c>
      <c r="C13" s="125"/>
      <c r="D13" s="186"/>
      <c r="E13" s="610" t="s">
        <v>323</v>
      </c>
      <c r="F13" s="583"/>
      <c r="G13" s="270" t="s">
        <v>211</v>
      </c>
      <c r="H13" s="187" t="s">
        <v>317</v>
      </c>
      <c r="J13" s="143"/>
      <c r="K13" s="858"/>
    </row>
    <row r="14" spans="1:11" ht="22.5" x14ac:dyDescent="0.2">
      <c r="A14" s="859" t="s">
        <v>313</v>
      </c>
      <c r="B14" s="862" t="s">
        <v>150</v>
      </c>
      <c r="C14" s="564">
        <v>1</v>
      </c>
      <c r="D14" s="220" t="s">
        <v>92</v>
      </c>
      <c r="E14" s="615" t="s">
        <v>324</v>
      </c>
      <c r="F14" s="70"/>
      <c r="G14" s="176" t="s">
        <v>25</v>
      </c>
      <c r="H14" s="190" t="s">
        <v>266</v>
      </c>
      <c r="J14" s="143"/>
      <c r="K14" s="858"/>
    </row>
    <row r="15" spans="1:11" ht="33.75" customHeight="1" x14ac:dyDescent="0.2">
      <c r="A15" s="861"/>
      <c r="B15" s="863"/>
      <c r="C15" s="619">
        <v>2</v>
      </c>
      <c r="D15" s="221" t="s">
        <v>91</v>
      </c>
      <c r="E15" s="613" t="s">
        <v>323</v>
      </c>
      <c r="F15" s="491"/>
      <c r="G15" s="191" t="s">
        <v>25</v>
      </c>
      <c r="H15" s="416" t="s">
        <v>317</v>
      </c>
      <c r="J15" s="143"/>
      <c r="K15" s="858"/>
    </row>
    <row r="16" spans="1:11" s="4" customFormat="1" ht="33.75" customHeight="1" x14ac:dyDescent="0.2">
      <c r="A16" s="561" t="s">
        <v>314</v>
      </c>
      <c r="B16" s="184" t="s">
        <v>17</v>
      </c>
      <c r="C16" s="294" t="s">
        <v>24</v>
      </c>
      <c r="D16" s="279"/>
      <c r="E16" s="620" t="s">
        <v>323</v>
      </c>
      <c r="F16" s="524"/>
      <c r="G16" s="417" t="s">
        <v>211</v>
      </c>
      <c r="H16" s="288" t="s">
        <v>317</v>
      </c>
      <c r="I16" s="38"/>
      <c r="J16" s="143"/>
      <c r="K16" s="858"/>
    </row>
    <row r="17" spans="1:10" s="4" customFormat="1" ht="34.5" x14ac:dyDescent="0.2">
      <c r="A17" s="561" t="s">
        <v>315</v>
      </c>
      <c r="B17" s="113" t="s">
        <v>37</v>
      </c>
      <c r="C17" s="293" t="s">
        <v>87</v>
      </c>
      <c r="D17" s="415"/>
      <c r="E17" s="621" t="s">
        <v>323</v>
      </c>
      <c r="F17" s="493"/>
      <c r="G17" s="87" t="s">
        <v>38</v>
      </c>
      <c r="H17" s="408" t="s">
        <v>218</v>
      </c>
      <c r="I17" s="147"/>
      <c r="J17" s="144"/>
    </row>
    <row r="18" spans="1:10" s="4" customFormat="1" x14ac:dyDescent="0.2">
      <c r="A18" s="864" t="s">
        <v>332</v>
      </c>
      <c r="B18" s="866" t="s">
        <v>83</v>
      </c>
      <c r="C18" s="387">
        <v>1</v>
      </c>
      <c r="D18" s="398" t="s">
        <v>1</v>
      </c>
      <c r="E18" s="603" t="s">
        <v>324</v>
      </c>
      <c r="F18" s="459"/>
      <c r="G18" s="400" t="s">
        <v>222</v>
      </c>
      <c r="H18" s="414"/>
      <c r="I18" s="38"/>
      <c r="J18" s="143"/>
    </row>
    <row r="19" spans="1:10" s="4" customFormat="1" ht="23.25" thickBot="1" x14ac:dyDescent="0.25">
      <c r="A19" s="865"/>
      <c r="B19" s="880"/>
      <c r="C19" s="550">
        <v>2</v>
      </c>
      <c r="D19" s="429" t="s">
        <v>228</v>
      </c>
      <c r="E19" s="616" t="s">
        <v>324</v>
      </c>
      <c r="F19" s="617"/>
      <c r="G19" s="403" t="s">
        <v>25</v>
      </c>
      <c r="H19" s="618" t="s">
        <v>534</v>
      </c>
      <c r="I19" s="38"/>
      <c r="J19" s="143"/>
    </row>
    <row r="20" spans="1:10" s="4" customFormat="1" ht="15" x14ac:dyDescent="0.2">
      <c r="A20" s="128" t="s">
        <v>138</v>
      </c>
      <c r="B20" s="128"/>
      <c r="C20" s="95"/>
      <c r="D20" s="409"/>
      <c r="E20" s="410"/>
      <c r="F20" s="410"/>
      <c r="G20" s="411"/>
      <c r="H20" s="412"/>
      <c r="I20" s="38"/>
      <c r="J20" s="24"/>
    </row>
    <row r="21" spans="1:10" ht="25.5" x14ac:dyDescent="0.2">
      <c r="A21" s="561" t="s">
        <v>333</v>
      </c>
      <c r="B21" s="110" t="s">
        <v>580</v>
      </c>
      <c r="C21" s="141" t="s">
        <v>87</v>
      </c>
      <c r="D21" s="141"/>
      <c r="E21" s="574" t="s">
        <v>323</v>
      </c>
      <c r="F21" s="493"/>
      <c r="G21" s="130" t="s">
        <v>209</v>
      </c>
      <c r="H21" s="139" t="s">
        <v>204</v>
      </c>
      <c r="J21" s="24"/>
    </row>
    <row r="22" spans="1:10" s="4" customFormat="1" ht="35.25" thickBot="1" x14ac:dyDescent="0.25">
      <c r="A22" s="129" t="s">
        <v>334</v>
      </c>
      <c r="B22" s="96" t="s">
        <v>37</v>
      </c>
      <c r="C22" s="142" t="s">
        <v>87</v>
      </c>
      <c r="D22" s="142"/>
      <c r="E22" s="596" t="s">
        <v>323</v>
      </c>
      <c r="F22" s="460"/>
      <c r="G22" s="406" t="s">
        <v>38</v>
      </c>
      <c r="H22" s="138" t="s">
        <v>221</v>
      </c>
      <c r="I22" s="38"/>
      <c r="J22" s="25"/>
    </row>
    <row r="23" spans="1:10" s="4" customFormat="1" x14ac:dyDescent="0.2">
      <c r="B23" s="63" t="s">
        <v>16</v>
      </c>
      <c r="C23" s="63"/>
      <c r="D23" s="64" t="s">
        <v>80</v>
      </c>
      <c r="E23" s="156" t="s">
        <v>81</v>
      </c>
      <c r="F23" s="2"/>
      <c r="H23" s="99" t="s">
        <v>11</v>
      </c>
      <c r="I23" s="38"/>
    </row>
    <row r="24" spans="1:10" s="4" customFormat="1" x14ac:dyDescent="0.2">
      <c r="B24" s="101"/>
      <c r="C24" s="101"/>
      <c r="D24" s="102"/>
      <c r="E24" s="8" t="s">
        <v>114</v>
      </c>
      <c r="F24" s="6"/>
      <c r="G24" s="9"/>
      <c r="H24" s="158"/>
      <c r="I24" s="38"/>
    </row>
    <row r="25" spans="1:10" s="4" customFormat="1" x14ac:dyDescent="0.2">
      <c r="B25" s="12"/>
      <c r="C25" s="12"/>
      <c r="D25" s="13"/>
      <c r="E25" s="8" t="s">
        <v>75</v>
      </c>
      <c r="F25" s="6"/>
      <c r="G25" s="157"/>
      <c r="H25" s="159"/>
      <c r="I25" s="38"/>
    </row>
    <row r="26" spans="1:10" s="4" customFormat="1" x14ac:dyDescent="0.2">
      <c r="B26" s="4" t="s">
        <v>219</v>
      </c>
      <c r="D26" s="2"/>
      <c r="E26" s="2"/>
      <c r="F26" s="2"/>
      <c r="G26" s="2"/>
      <c r="H26" s="2"/>
      <c r="I26" s="38"/>
    </row>
    <row r="27" spans="1:10" s="4" customFormat="1" x14ac:dyDescent="0.2">
      <c r="B27" s="56" t="s">
        <v>84</v>
      </c>
      <c r="C27" s="56"/>
      <c r="D27" s="23" t="s">
        <v>13</v>
      </c>
      <c r="E27" s="23"/>
      <c r="F27" s="23"/>
      <c r="G27" s="23"/>
      <c r="H27" s="23"/>
      <c r="I27" s="38"/>
    </row>
    <row r="28" spans="1:10" x14ac:dyDescent="0.2">
      <c r="B28" s="4"/>
      <c r="C28" s="4"/>
    </row>
    <row r="29" spans="1:10" x14ac:dyDescent="0.2">
      <c r="B29" s="4"/>
      <c r="C29" s="4"/>
    </row>
    <row r="30" spans="1:10" x14ac:dyDescent="0.2">
      <c r="B30" s="4"/>
      <c r="C30" s="4"/>
    </row>
    <row r="31" spans="1:10" x14ac:dyDescent="0.2">
      <c r="B31" s="4"/>
      <c r="C31" s="4"/>
    </row>
    <row r="32" spans="1:10" x14ac:dyDescent="0.2">
      <c r="B32" s="4"/>
      <c r="C32" s="4"/>
    </row>
  </sheetData>
  <mergeCells count="13">
    <mergeCell ref="H1:H2"/>
    <mergeCell ref="A7:B8"/>
    <mergeCell ref="C7:D7"/>
    <mergeCell ref="G7:G8"/>
    <mergeCell ref="H7:H8"/>
    <mergeCell ref="J7:K8"/>
    <mergeCell ref="C8:D8"/>
    <mergeCell ref="K10:K16"/>
    <mergeCell ref="A18:A19"/>
    <mergeCell ref="B18:B19"/>
    <mergeCell ref="B14:B15"/>
    <mergeCell ref="A14:A15"/>
    <mergeCell ref="E7:F7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99B59402582344AC2DA266CE566027" ma:contentTypeVersion="15" ma:contentTypeDescription="Ein neues Dokument erstellen." ma:contentTypeScope="" ma:versionID="74ad11e9461225eaaac6c7ab79d1b1bb">
  <xsd:schema xmlns:xsd="http://www.w3.org/2001/XMLSchema" xmlns:xs="http://www.w3.org/2001/XMLSchema" xmlns:p="http://schemas.microsoft.com/office/2006/metadata/properties" xmlns:ns2="4938663a-c4a8-4407-aff4-4c164a05dc49" xmlns:ns3="43f822af-f0d0-4d2f-b752-ba96481e798c" targetNamespace="http://schemas.microsoft.com/office/2006/metadata/properties" ma:root="true" ma:fieldsID="bc9a8d3da60149b2f741b545ac43c8c3" ns2:_="" ns3:_="">
    <xsd:import namespace="4938663a-c4a8-4407-aff4-4c164a05dc49"/>
    <xsd:import namespace="43f822af-f0d0-4d2f-b752-ba96481e79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8663a-c4a8-4407-aff4-4c164a05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007bb96-b52a-4a15-968e-83beed667ab5}" ma:internalName="TaxCatchAll" ma:showField="CatchAllData" ma:web="4938663a-c4a8-4407-aff4-4c164a05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822af-f0d0-4d2f-b752-ba96481e7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e1fa3763-8f3d-488e-acf6-c0955a3805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f822af-f0d0-4d2f-b752-ba96481e798c">
      <Terms xmlns="http://schemas.microsoft.com/office/infopath/2007/PartnerControls"/>
    </lcf76f155ced4ddcb4097134ff3c332f>
    <TaxCatchAll xmlns="4938663a-c4a8-4407-aff4-4c164a05dc49" xsi:nil="true"/>
  </documentManagement>
</p:properties>
</file>

<file path=customXml/itemProps1.xml><?xml version="1.0" encoding="utf-8"?>
<ds:datastoreItem xmlns:ds="http://schemas.openxmlformats.org/officeDocument/2006/customXml" ds:itemID="{62EFFCA7-6BCB-4FCC-9742-445F900B75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C9384D-373D-4C98-B3AC-BCD586E06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38663a-c4a8-4407-aff4-4c164a05dc49"/>
    <ds:schemaRef ds:uri="43f822af-f0d0-4d2f-b752-ba96481e79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26F080-AD1A-475A-961B-59DCDFC1A8C7}">
  <ds:schemaRefs>
    <ds:schemaRef ds:uri="http://schemas.microsoft.com/office/2006/metadata/properties"/>
    <ds:schemaRef ds:uri="http://schemas.microsoft.com/office/infopath/2007/PartnerControls"/>
    <ds:schemaRef ds:uri="43f822af-f0d0-4d2f-b752-ba96481e798c"/>
    <ds:schemaRef ds:uri="4938663a-c4a8-4407-aff4-4c164a05dc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33</vt:i4>
      </vt:variant>
      <vt:variant>
        <vt:lpstr>Benannte Bereiche</vt:lpstr>
      </vt:variant>
      <vt:variant>
        <vt:i4>62</vt:i4>
      </vt:variant>
    </vt:vector>
  </HeadingPairs>
  <TitlesOfParts>
    <vt:vector size="95" baseType="lpstr">
      <vt:lpstr>Anwendung</vt:lpstr>
      <vt:lpstr>Seminare</vt:lpstr>
      <vt:lpstr>Datenbank</vt:lpstr>
      <vt:lpstr>Qualifikation</vt:lpstr>
      <vt:lpstr>BGM</vt:lpstr>
      <vt:lpstr>EGAB</vt:lpstr>
      <vt:lpstr>EGAE</vt:lpstr>
      <vt:lpstr>EGAS</vt:lpstr>
      <vt:lpstr>EGAT</vt:lpstr>
      <vt:lpstr>EgUG</vt:lpstr>
      <vt:lpstr>FKo</vt:lpstr>
      <vt:lpstr>GF</vt:lpstr>
      <vt:lpstr>GPSNV</vt:lpstr>
      <vt:lpstr>KiH</vt:lpstr>
      <vt:lpstr>LvB</vt:lpstr>
      <vt:lpstr>PflU</vt:lpstr>
      <vt:lpstr>PSNVE</vt:lpstr>
      <vt:lpstr>RKAS</vt:lpstr>
      <vt:lpstr>SBU</vt:lpstr>
      <vt:lpstr>SLG</vt:lpstr>
      <vt:lpstr>SMuFK</vt:lpstr>
      <vt:lpstr>SozBt</vt:lpstr>
      <vt:lpstr>SuSM</vt:lpstr>
      <vt:lpstr>SWD</vt:lpstr>
      <vt:lpstr>TEuKM</vt:lpstr>
      <vt:lpstr>UK</vt:lpstr>
      <vt:lpstr>Verpfl</vt:lpstr>
      <vt:lpstr>VF</vt:lpstr>
      <vt:lpstr>VuPA</vt:lpstr>
      <vt:lpstr>ZF</vt:lpstr>
      <vt:lpstr>Präambel</vt:lpstr>
      <vt:lpstr>Format</vt:lpstr>
      <vt:lpstr>Speicher</vt:lpstr>
      <vt:lpstr>Datenbank</vt:lpstr>
      <vt:lpstr>Anwendung!Druckbereich</vt:lpstr>
      <vt:lpstr>BGM!Druckbereich</vt:lpstr>
      <vt:lpstr>Datenbank!Druckbereich</vt:lpstr>
      <vt:lpstr>EGAB!Druckbereich</vt:lpstr>
      <vt:lpstr>EGAE!Druckbereich</vt:lpstr>
      <vt:lpstr>EGAS!Druckbereich</vt:lpstr>
      <vt:lpstr>EGAT!Druckbereich</vt:lpstr>
      <vt:lpstr>EgUG!Druckbereich</vt:lpstr>
      <vt:lpstr>FKo!Druckbereich</vt:lpstr>
      <vt:lpstr>Format!Druckbereich</vt:lpstr>
      <vt:lpstr>GF!Druckbereich</vt:lpstr>
      <vt:lpstr>GPSNV!Druckbereich</vt:lpstr>
      <vt:lpstr>KiH!Druckbereich</vt:lpstr>
      <vt:lpstr>LvB!Druckbereich</vt:lpstr>
      <vt:lpstr>PflU!Druckbereich</vt:lpstr>
      <vt:lpstr>Präambel!Druckbereich</vt:lpstr>
      <vt:lpstr>PSNVE!Druckbereich</vt:lpstr>
      <vt:lpstr>Qualifikation!Druckbereich</vt:lpstr>
      <vt:lpstr>RKAS!Druckbereich</vt:lpstr>
      <vt:lpstr>SBU!Druckbereich</vt:lpstr>
      <vt:lpstr>Seminare!Druckbereich</vt:lpstr>
      <vt:lpstr>SLG!Druckbereich</vt:lpstr>
      <vt:lpstr>SMuFK!Druckbereich</vt:lpstr>
      <vt:lpstr>SozBt!Druckbereich</vt:lpstr>
      <vt:lpstr>Speicher!Druckbereich</vt:lpstr>
      <vt:lpstr>SuSM!Druckbereich</vt:lpstr>
      <vt:lpstr>SWD!Druckbereich</vt:lpstr>
      <vt:lpstr>TEuKM!Druckbereich</vt:lpstr>
      <vt:lpstr>UK!Druckbereich</vt:lpstr>
      <vt:lpstr>Verpfl!Druckbereich</vt:lpstr>
      <vt:lpstr>VF!Druckbereich</vt:lpstr>
      <vt:lpstr>VuPA!Druckbereich</vt:lpstr>
      <vt:lpstr>ZF!Druckbereich</vt:lpstr>
      <vt:lpstr>BGM!Drucktitel</vt:lpstr>
      <vt:lpstr>EGAB!Drucktitel</vt:lpstr>
      <vt:lpstr>EGAE!Drucktitel</vt:lpstr>
      <vt:lpstr>EGAS!Drucktitel</vt:lpstr>
      <vt:lpstr>EGAT!Drucktitel</vt:lpstr>
      <vt:lpstr>EgUG!Drucktitel</vt:lpstr>
      <vt:lpstr>FKo!Drucktitel</vt:lpstr>
      <vt:lpstr>Format!Drucktitel</vt:lpstr>
      <vt:lpstr>GF!Drucktitel</vt:lpstr>
      <vt:lpstr>GPSNV!Drucktitel</vt:lpstr>
      <vt:lpstr>KiH!Drucktitel</vt:lpstr>
      <vt:lpstr>LvB!Drucktitel</vt:lpstr>
      <vt:lpstr>PflU!Drucktitel</vt:lpstr>
      <vt:lpstr>PSNVE!Drucktitel</vt:lpstr>
      <vt:lpstr>Qualifikation!Drucktitel</vt:lpstr>
      <vt:lpstr>RKAS!Drucktitel</vt:lpstr>
      <vt:lpstr>SBU!Drucktitel</vt:lpstr>
      <vt:lpstr>SLG!Drucktitel</vt:lpstr>
      <vt:lpstr>SMuFK!Drucktitel</vt:lpstr>
      <vt:lpstr>SozBt!Drucktitel</vt:lpstr>
      <vt:lpstr>SuSM!Drucktitel</vt:lpstr>
      <vt:lpstr>SWD!Drucktitel</vt:lpstr>
      <vt:lpstr>TEuKM!Drucktitel</vt:lpstr>
      <vt:lpstr>UK!Drucktitel</vt:lpstr>
      <vt:lpstr>Verpfl!Drucktitel</vt:lpstr>
      <vt:lpstr>VF!Drucktitel</vt:lpstr>
      <vt:lpstr>VuPA!Drucktitel</vt:lpstr>
      <vt:lpstr>ZF!Drucktitel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</dc:creator>
  <cp:lastModifiedBy>Czernik, Martina</cp:lastModifiedBy>
  <cp:lastPrinted>2024-02-07T10:00:19Z</cp:lastPrinted>
  <dcterms:created xsi:type="dcterms:W3CDTF">2016-06-18T11:32:45Z</dcterms:created>
  <dcterms:modified xsi:type="dcterms:W3CDTF">2024-04-02T07:54:50Z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0x010100AB99B59402582344AC2DA266CE566027</vt:lpwstr>
  </property>
  <property fmtid="{D5CDD505-2E9C-101B-9397-08002B2CF9AE}" pid="3" name="MediaServiceImageTags">
    <vt:lpwstr/>
  </property>
</Properties>
</file>